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OG 231\CONTRATTI\"/>
    </mc:Choice>
  </mc:AlternateContent>
  <xr:revisionPtr revIDLastSave="0" documentId="13_ncr:1_{3EBB85FD-68BA-4D53-BD78-B308395B487D}" xr6:coauthVersionLast="45" xr6:coauthVersionMax="45" xr10:uidLastSave="{00000000-0000-0000-0000-000000000000}"/>
  <bookViews>
    <workbookView xWindow="-120" yWindow="-120" windowWidth="29040" windowHeight="15840" xr2:uid="{13064AC1-5E8D-487D-9CE6-D12E7B027D6E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  <c r="F88" i="1"/>
  <c r="G87" i="1"/>
  <c r="F87" i="1"/>
  <c r="G86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G47" i="1"/>
  <c r="F47" i="1"/>
  <c r="G46" i="1"/>
  <c r="F46" i="1"/>
  <c r="F45" i="1"/>
  <c r="F44" i="1"/>
  <c r="G43" i="1"/>
  <c r="F43" i="1"/>
  <c r="F42" i="1"/>
  <c r="F41" i="1"/>
  <c r="F40" i="1"/>
  <c r="G39" i="1"/>
  <c r="F39" i="1"/>
  <c r="F38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F29" i="1"/>
  <c r="F28" i="1"/>
  <c r="F27" i="1"/>
  <c r="F26" i="1"/>
  <c r="G25" i="1"/>
  <c r="F25" i="1"/>
  <c r="F24" i="1"/>
  <c r="F20" i="1"/>
  <c r="F19" i="1"/>
  <c r="G18" i="1"/>
  <c r="F18" i="1"/>
  <c r="F17" i="1"/>
  <c r="F16" i="1"/>
  <c r="G15" i="1"/>
  <c r="F15" i="1"/>
  <c r="G14" i="1"/>
  <c r="F14" i="1"/>
  <c r="F13" i="1"/>
  <c r="F12" i="1"/>
  <c r="G11" i="1"/>
  <c r="F11" i="1"/>
  <c r="F10" i="1"/>
  <c r="F9" i="1"/>
  <c r="G8" i="1"/>
  <c r="F8" i="1"/>
  <c r="F7" i="1"/>
  <c r="F6" i="1"/>
  <c r="F5" i="1"/>
  <c r="G4" i="1"/>
  <c r="F4" i="1"/>
  <c r="G3" i="1"/>
  <c r="F3" i="1"/>
  <c r="G2" i="1"/>
  <c r="F2" i="1"/>
  <c r="F1" i="1"/>
</calcChain>
</file>

<file path=xl/sharedStrings.xml><?xml version="1.0" encoding="utf-8"?>
<sst xmlns="http://schemas.openxmlformats.org/spreadsheetml/2006/main" count="536" uniqueCount="333">
  <si>
    <t>AGGIUDICATARIO</t>
  </si>
  <si>
    <t>FINE (PRESUNTA)</t>
  </si>
  <si>
    <t>LIQUIDATO</t>
  </si>
  <si>
    <t>PROCEDURA</t>
  </si>
  <si>
    <t>OFFERTE</t>
  </si>
  <si>
    <t>AFFIDAMENTO</t>
  </si>
  <si>
    <t>GARA</t>
  </si>
  <si>
    <t>-</t>
  </si>
  <si>
    <t>ACCORDO QUADRO</t>
  </si>
  <si>
    <t>LAVORI COMPLEMENTARI</t>
  </si>
  <si>
    <t xml:space="preserve"> </t>
  </si>
  <si>
    <t>RUP</t>
  </si>
  <si>
    <t>CONTRATTO</t>
  </si>
  <si>
    <t>CIG</t>
  </si>
  <si>
    <t>OGGETTO</t>
  </si>
  <si>
    <t>IMPORTO</t>
  </si>
  <si>
    <t>AMIDEI</t>
  </si>
  <si>
    <t>01</t>
  </si>
  <si>
    <t>ASCOSISTEMI SRL</t>
  </si>
  <si>
    <t>Z8F26F10EC</t>
  </si>
  <si>
    <t>SOSTITUZIONE QUADRO MONTEVERDI</t>
  </si>
  <si>
    <t>BENUCCI</t>
  </si>
  <si>
    <t>02</t>
  </si>
  <si>
    <t>ECOLINE SRL</t>
  </si>
  <si>
    <t>ZD526F1129</t>
  </si>
  <si>
    <t>FORNITURA PEZZI SPECIALI TUBAZIONI</t>
  </si>
  <si>
    <t>03</t>
  </si>
  <si>
    <t>ISOPLUS</t>
  </si>
  <si>
    <t>ZBD26F118E</t>
  </si>
  <si>
    <t>FORNITURA TUBAZIONI</t>
  </si>
  <si>
    <t>03 BIS</t>
  </si>
  <si>
    <t>ALI SPA</t>
  </si>
  <si>
    <t>ZA1270C629</t>
  </si>
  <si>
    <t>SOMMINISTRAZIONE</t>
  </si>
  <si>
    <t>04</t>
  </si>
  <si>
    <t>EDILMONTE SRL</t>
  </si>
  <si>
    <t>7764323A06</t>
  </si>
  <si>
    <t>SCAVI E RIPRISTINI CASA DEL CORTO</t>
  </si>
  <si>
    <t>05</t>
  </si>
  <si>
    <t>LARDERELLO IMPIANTI SRL</t>
  </si>
  <si>
    <t>7764272FEE</t>
  </si>
  <si>
    <t>POSA IN OPERA CASA DEL CORTO</t>
  </si>
  <si>
    <t>06</t>
  </si>
  <si>
    <t>THERMOS HABITAT SRL</t>
  </si>
  <si>
    <t>7699827240</t>
  </si>
  <si>
    <t>MICCIANO</t>
  </si>
  <si>
    <t>07</t>
  </si>
  <si>
    <t>FEROTECH SRL</t>
  </si>
  <si>
    <t>ZDD2727803</t>
  </si>
  <si>
    <t>PROGETTAZIONE MICCIANO</t>
  </si>
  <si>
    <t>7 BIS</t>
  </si>
  <si>
    <t>NET4MARKET</t>
  </si>
  <si>
    <t>ZB8273BF52</t>
  </si>
  <si>
    <t>PIATTAFORMA GARE</t>
  </si>
  <si>
    <t>7 TER</t>
  </si>
  <si>
    <t>REPAS LUNCH COUPON</t>
  </si>
  <si>
    <t>Z74273BF9F</t>
  </si>
  <si>
    <t>BUONI PASTO</t>
  </si>
  <si>
    <t>08</t>
  </si>
  <si>
    <t>WARMA</t>
  </si>
  <si>
    <t>Z27275CDF8</t>
  </si>
  <si>
    <t>VALVOLE</t>
  </si>
  <si>
    <t>09</t>
  </si>
  <si>
    <t>PES SRL</t>
  </si>
  <si>
    <t>Z012754830</t>
  </si>
  <si>
    <t>PROGETTAZIONE</t>
  </si>
  <si>
    <t>10</t>
  </si>
  <si>
    <t>FIORAVANTI SRL</t>
  </si>
  <si>
    <t>ZCF2771796</t>
  </si>
  <si>
    <t>PEZZI SPECIALI</t>
  </si>
  <si>
    <t>11</t>
  </si>
  <si>
    <t>STEA SRL</t>
  </si>
  <si>
    <t>Z8B27717E3</t>
  </si>
  <si>
    <t>RICAMBI PER SOTTOSTAZIONI</t>
  </si>
  <si>
    <t>12</t>
  </si>
  <si>
    <t>ACQUATEK</t>
  </si>
  <si>
    <t>ZF62771E2D</t>
  </si>
  <si>
    <t>lavori di manutenzione impianti di trattamento acqua</t>
  </si>
  <si>
    <t>13</t>
  </si>
  <si>
    <t>CAMBIELLI</t>
  </si>
  <si>
    <t>Z452774B9D</t>
  </si>
  <si>
    <t>MATERIALE TERMOIDRAULICO</t>
  </si>
  <si>
    <t>14</t>
  </si>
  <si>
    <t>KELVION</t>
  </si>
  <si>
    <t>Z8F279372A</t>
  </si>
  <si>
    <t>FORNITURA SCAMBIATORI CALORE</t>
  </si>
  <si>
    <t>15</t>
  </si>
  <si>
    <t>EDIL.COI</t>
  </si>
  <si>
    <t>7821658C5C</t>
  </si>
  <si>
    <t>COIBENTAZIONE</t>
  </si>
  <si>
    <t>16</t>
  </si>
  <si>
    <t>PES+ GEOMECC+COMIMP</t>
  </si>
  <si>
    <t>7773928055</t>
  </si>
  <si>
    <t>GARA 4 - POSA IN OPERA PIANCASTAGNAIO</t>
  </si>
  <si>
    <t>PES</t>
  </si>
  <si>
    <t>COMIMP</t>
  </si>
  <si>
    <t>GEOMECC</t>
  </si>
  <si>
    <t>17</t>
  </si>
  <si>
    <t>ICET INDUSTRIE SPA</t>
  </si>
  <si>
    <t>Z4627CE940</t>
  </si>
  <si>
    <t>VERIFICA PERIODICA CONTATORE PALESTRA</t>
  </si>
  <si>
    <t>18</t>
  </si>
  <si>
    <t>LOGSTOR ITALIA SRL</t>
  </si>
  <si>
    <t>ZBE27D8FEB</t>
  </si>
  <si>
    <t>FORNITURA TUBAZIONI E PEZZI SPECIALI</t>
  </si>
  <si>
    <t>19</t>
  </si>
  <si>
    <t>CAS SRL</t>
  </si>
  <si>
    <t>Z1928071DC</t>
  </si>
  <si>
    <t>PIANCASTAGNAIO</t>
  </si>
  <si>
    <t>20</t>
  </si>
  <si>
    <t>777387656A</t>
  </si>
  <si>
    <t>GARA 3 - SCAVI E RIPRISTINI PIANCAST.</t>
  </si>
  <si>
    <t>20 BIS</t>
  </si>
  <si>
    <t>CRISIS</t>
  </si>
  <si>
    <t>ZAD2C8F9AB</t>
  </si>
  <si>
    <t>PROPROGA CONTRATTO 17-2018</t>
  </si>
  <si>
    <t>Z732C8F9B9</t>
  </si>
  <si>
    <t>ESTENSIONE CONTRATTO 17-2018 SOLARE MICCIANO</t>
  </si>
  <si>
    <t>21</t>
  </si>
  <si>
    <t>PLUSPIPE SRL</t>
  </si>
  <si>
    <t>ZBE281BCA1</t>
  </si>
  <si>
    <t>TUBAZIONE PREISOLATA IN PEX</t>
  </si>
  <si>
    <t>22</t>
  </si>
  <si>
    <t>MEC TOSCANA SRL</t>
  </si>
  <si>
    <t>Z34285AF8E</t>
  </si>
  <si>
    <t>POMPA CIRCOLAZIONE</t>
  </si>
  <si>
    <t>23</t>
  </si>
  <si>
    <t>CON-PRO</t>
  </si>
  <si>
    <t>Z2D2876EB9</t>
  </si>
  <si>
    <t>24</t>
  </si>
  <si>
    <t>ROBERTO EDILIZIA</t>
  </si>
  <si>
    <t>Z1728770A3</t>
  </si>
  <si>
    <t>LAVORI EDILI CENTRALI</t>
  </si>
  <si>
    <t>25</t>
  </si>
  <si>
    <t>ZF528ACA93</t>
  </si>
  <si>
    <t>26</t>
  </si>
  <si>
    <t>7839053F2A</t>
  </si>
  <si>
    <t>GARA 7 - AUTOMAZIONE</t>
  </si>
  <si>
    <t>27</t>
  </si>
  <si>
    <t>7839104942</t>
  </si>
  <si>
    <t>GARA 6 - TUBAZIONI PIANCAST.</t>
  </si>
  <si>
    <t>28</t>
  </si>
  <si>
    <t>GUAN</t>
  </si>
  <si>
    <t>ZAF28E5545</t>
  </si>
  <si>
    <t>LAVORI EDILI E MAN. VERDE</t>
  </si>
  <si>
    <t>29</t>
  </si>
  <si>
    <t>ZD228E57D7</t>
  </si>
  <si>
    <t>MANUT. RETI E CENTRALI</t>
  </si>
  <si>
    <t>30</t>
  </si>
  <si>
    <t>IL NAZIONALE</t>
  </si>
  <si>
    <t>Z3B28E5E34</t>
  </si>
  <si>
    <t>SOMMINISTRAZIONE PASTI</t>
  </si>
  <si>
    <t>31</t>
  </si>
  <si>
    <t>STUDIO RIVOLA</t>
  </si>
  <si>
    <t>Z1728F2848</t>
  </si>
  <si>
    <t>SVOLGIMENTO FUNZIONI ORGANISMO DI VIGILANZA D.GLS. 231/01</t>
  </si>
  <si>
    <t>32</t>
  </si>
  <si>
    <t>VALLATI</t>
  </si>
  <si>
    <t>Z1A28F2D03</t>
  </si>
  <si>
    <t>FORNITURA MAT. TERMOIDRAULICO</t>
  </si>
  <si>
    <t>33</t>
  </si>
  <si>
    <t>IL VASO DI PANDORA</t>
  </si>
  <si>
    <t>Z8528F2E66</t>
  </si>
  <si>
    <t>FORNITURA MATER. FERRAMENTA</t>
  </si>
  <si>
    <t>34</t>
  </si>
  <si>
    <t>CUGINI MARCO</t>
  </si>
  <si>
    <t>Z1828FA9F9</t>
  </si>
  <si>
    <t>RELAZIONE SEDE NUOVA</t>
  </si>
  <si>
    <t>35</t>
  </si>
  <si>
    <t>RISTORANTE ANNA (Pensione Ristorante Anna s.n.c. di Sbrolli G. e C.)</t>
  </si>
  <si>
    <t>Z202904DE8</t>
  </si>
  <si>
    <t>36</t>
  </si>
  <si>
    <t>EREDI E MICAELLI</t>
  </si>
  <si>
    <t>ZC82909A90</t>
  </si>
  <si>
    <t>MATERIALE DA CARPENTERIA E FERRO</t>
  </si>
  <si>
    <t>37</t>
  </si>
  <si>
    <t>INDUSTRIALFORNITURE</t>
  </si>
  <si>
    <t>Z572909C76</t>
  </si>
  <si>
    <t xml:space="preserve">RACCORDERIA E TUBAZIONI </t>
  </si>
  <si>
    <t>38</t>
  </si>
  <si>
    <t>ZD12912C23</t>
  </si>
  <si>
    <t>POMPE E SONDE</t>
  </si>
  <si>
    <t>39</t>
  </si>
  <si>
    <t>SANDVIK</t>
  </si>
  <si>
    <t>ZB22926079</t>
  </si>
  <si>
    <t>TUBI PER SCAMBIATORI</t>
  </si>
  <si>
    <t>40</t>
  </si>
  <si>
    <t>795673596E</t>
  </si>
  <si>
    <t>GARA 8 - SOTTOSTAZIONI</t>
  </si>
  <si>
    <t>41</t>
  </si>
  <si>
    <t>PRO-LOCO POMARANCE</t>
  </si>
  <si>
    <t>PALIO</t>
  </si>
  <si>
    <t>42</t>
  </si>
  <si>
    <t>CISPEL</t>
  </si>
  <si>
    <t>Z1729A5B2C</t>
  </si>
  <si>
    <t>CORRUZIONE E TRASPARENZA</t>
  </si>
  <si>
    <t>43</t>
  </si>
  <si>
    <t>Z9129B20C6</t>
  </si>
  <si>
    <t>FORNITURA VALVOLE</t>
  </si>
  <si>
    <t>44</t>
  </si>
  <si>
    <t>SMC SRL</t>
  </si>
  <si>
    <t>Z2329B2571</t>
  </si>
  <si>
    <t>45</t>
  </si>
  <si>
    <t>UNIMECH SRL</t>
  </si>
  <si>
    <t>Z8E29B28CA</t>
  </si>
  <si>
    <t>FORNIT. MATERIALE DA FERRAMENTA</t>
  </si>
  <si>
    <t>46</t>
  </si>
  <si>
    <t>Z2A29B5D41</t>
  </si>
  <si>
    <t>FORNITURA RACCORDI</t>
  </si>
  <si>
    <t>47</t>
  </si>
  <si>
    <t>Z8B29B8811</t>
  </si>
  <si>
    <t>FORNITURA POMPE E SONDE</t>
  </si>
  <si>
    <t>48</t>
  </si>
  <si>
    <t>THORNHILL ITALIA SRL</t>
  </si>
  <si>
    <t>ZF229B8C4C</t>
  </si>
  <si>
    <t>FORNITURA E MANUTENZIONE GUARNIZIONI E PIASTRE PER SCAMBIATORI TELERISCALDAMENTO</t>
  </si>
  <si>
    <t>49</t>
  </si>
  <si>
    <t>MARUCCI ADRIANA</t>
  </si>
  <si>
    <t>Z5829B9D9E</t>
  </si>
  <si>
    <t>FORNITURA MATERIALE IDRAULICO E COMPONENTISTICA</t>
  </si>
  <si>
    <t>50</t>
  </si>
  <si>
    <t>BIEFFE ARIA COMPRESSA</t>
  </si>
  <si>
    <t>Z3E29BA551</t>
  </si>
  <si>
    <t>FORNITURA E MANUTENZIONE COMPRESSORI ARIA</t>
  </si>
  <si>
    <t>51</t>
  </si>
  <si>
    <t>WURTH</t>
  </si>
  <si>
    <t>ZF029C0942</t>
  </si>
  <si>
    <t>FORNITURA MATERIALI DI CONSUMO, ATTREZZATURE E COMPONENTISTICA DA CARPENTERIA</t>
  </si>
  <si>
    <t>52</t>
  </si>
  <si>
    <t>GENERAL GASKET SERVICE</t>
  </si>
  <si>
    <t>ZA429C1FEA</t>
  </si>
  <si>
    <t>FORNITURA GUARNIZIONI TELERISCALDAMENTO</t>
  </si>
  <si>
    <t>53</t>
  </si>
  <si>
    <t>EDENRED</t>
  </si>
  <si>
    <t>8038655BF3</t>
  </si>
  <si>
    <t>FORNITURA BUONI PASTO</t>
  </si>
  <si>
    <t>54</t>
  </si>
  <si>
    <t>ADECCO</t>
  </si>
  <si>
    <t>Z0129DC9A0</t>
  </si>
  <si>
    <t>SOMMINISTRAZIONE TEMPO DETERMINATO</t>
  </si>
  <si>
    <t>55</t>
  </si>
  <si>
    <t>TRATTORIA DA BERNARDINO</t>
  </si>
  <si>
    <t>ZA429EC470</t>
  </si>
  <si>
    <t>CONVENZIONE RISTORANTE</t>
  </si>
  <si>
    <t>56</t>
  </si>
  <si>
    <t>TRATTORIA LA FABBRICA TRAVALE</t>
  </si>
  <si>
    <t>Z1A29EC57B</t>
  </si>
  <si>
    <t>57</t>
  </si>
  <si>
    <t>VOLKSWAGEN FINANCIAL</t>
  </si>
  <si>
    <t>ZB529ED2D3</t>
  </si>
  <si>
    <t>LEASING CADDY GRIGIO FX459VE</t>
  </si>
  <si>
    <t>58</t>
  </si>
  <si>
    <t>Z442A67DA9</t>
  </si>
  <si>
    <t>CONSULENZA GIUSLAVOR E GARE</t>
  </si>
  <si>
    <t>59</t>
  </si>
  <si>
    <t>CONSORZIO GLOBALNET ITALIA</t>
  </si>
  <si>
    <t>ZC32A75060</t>
  </si>
  <si>
    <t>TELEFONIA INTERNET E CENTRALINO</t>
  </si>
  <si>
    <t>60</t>
  </si>
  <si>
    <t>LABOR B</t>
  </si>
  <si>
    <t>ZB32A75CBB</t>
  </si>
  <si>
    <t>SKILL ALIGNMENT</t>
  </si>
  <si>
    <t>61</t>
  </si>
  <si>
    <t>ECOSPURGHI AMIATA</t>
  </si>
  <si>
    <t>ZD62A7A2F4</t>
  </si>
  <si>
    <t>ANALISI CHIMICHE E SMALTIMENTO RIFIUTI</t>
  </si>
  <si>
    <t>62</t>
  </si>
  <si>
    <t>8072544A0A</t>
  </si>
  <si>
    <t>GABBRO E MICCIANO</t>
  </si>
  <si>
    <t>63</t>
  </si>
  <si>
    <t>RAVETTI SRL</t>
  </si>
  <si>
    <t>ZA42A8965C</t>
  </si>
  <si>
    <t>PALLONI OTTURATORI MULTIDIAMETRO</t>
  </si>
  <si>
    <t>64</t>
  </si>
  <si>
    <t>ZAA2888879</t>
  </si>
  <si>
    <t>NOLEGGIO A7</t>
  </si>
  <si>
    <t>65</t>
  </si>
  <si>
    <t>Z43288882A</t>
  </si>
  <si>
    <t>NOLEGGIO A6</t>
  </si>
  <si>
    <t>66</t>
  </si>
  <si>
    <t xml:space="preserve">EPS Service s.n.c. </t>
  </si>
  <si>
    <t>Z712A95974</t>
  </si>
  <si>
    <t>RSPP, MISURAZIONI, FORMAZIONE, DVR</t>
  </si>
  <si>
    <t>67</t>
  </si>
  <si>
    <t>STUDIO ASSOCIATO EPS</t>
  </si>
  <si>
    <t>Z252A9598F</t>
  </si>
  <si>
    <t>COORDINATORE SICUREZZA</t>
  </si>
  <si>
    <t>68</t>
  </si>
  <si>
    <t>THERMO FLUID PROCESS</t>
  </si>
  <si>
    <t>Z2A2A9707A</t>
  </si>
  <si>
    <t>STRUMENTAZIONI MISURA E VALVOLE TELERISCALDAMENTO</t>
  </si>
  <si>
    <t>69</t>
  </si>
  <si>
    <t>MALITO</t>
  </si>
  <si>
    <t>Z0E2A9B75E</t>
  </si>
  <si>
    <t>TRASPORTO MATERIALI E ATTREZZATURE</t>
  </si>
  <si>
    <t>70</t>
  </si>
  <si>
    <t>8078889E18</t>
  </si>
  <si>
    <t>POSA IN OPERA TUBAZIONI</t>
  </si>
  <si>
    <t>71</t>
  </si>
  <si>
    <t>8105897DCD</t>
  </si>
  <si>
    <t>LAVORI COMPLEMENTARI PIANCASTAGNAIO</t>
  </si>
  <si>
    <t>72</t>
  </si>
  <si>
    <t>ELETTRICA CAPPELLETTI SNC</t>
  </si>
  <si>
    <t>Z3C2AC4CD6</t>
  </si>
  <si>
    <t>MANUT. ELETTRICA E FORNITURA MATERIALE</t>
  </si>
  <si>
    <t>73</t>
  </si>
  <si>
    <t>SO.GE.SE. SRL</t>
  </si>
  <si>
    <t>Z4A2ACC549</t>
  </si>
  <si>
    <t>FORNITURA CONTAINER</t>
  </si>
  <si>
    <t>74</t>
  </si>
  <si>
    <t>ENEL ENERGIA</t>
  </si>
  <si>
    <t>----</t>
  </si>
  <si>
    <t>FORNITURA ENERGIA TUTTI POD</t>
  </si>
  <si>
    <t>75</t>
  </si>
  <si>
    <t>EPS SERVICE SNC</t>
  </si>
  <si>
    <t>ZA42ADE936</t>
  </si>
  <si>
    <t>SISTEMA AMBIENTALE</t>
  </si>
  <si>
    <t>76</t>
  </si>
  <si>
    <t>PANTANI DIVISIONE TUBI SRL</t>
  </si>
  <si>
    <t>ZCC2AF7A38</t>
  </si>
  <si>
    <t>CURVATURA TUBI E TRATTAMENTO TERMICO</t>
  </si>
  <si>
    <t>77</t>
  </si>
  <si>
    <t>GIGONI.COM SRL - P.IVA 00951040492</t>
  </si>
  <si>
    <t>ZB22B2FB34</t>
  </si>
  <si>
    <t>FORNITURA SCAFFALE</t>
  </si>
  <si>
    <t>78</t>
  </si>
  <si>
    <t>LA BORACIFERA</t>
  </si>
  <si>
    <t>SPONSORIZZAZIONE</t>
  </si>
  <si>
    <t>79</t>
  </si>
  <si>
    <t>Z9B2B59696</t>
  </si>
  <si>
    <t>CIPPATO</t>
  </si>
  <si>
    <t>80</t>
  </si>
  <si>
    <t>UNIONE SPORTIVA POMARANCE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</si>
</sst>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NITORI/Appalti%20-%20Ordini/CONTRAT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7"/>
      <sheetName val="2018"/>
      <sheetName val="2020"/>
      <sheetName val="Foglio1"/>
      <sheetName val="2019"/>
      <sheetName val="MOG 231 - 2019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INIZIO</v>
          </cell>
        </row>
        <row r="2">
          <cell r="K2">
            <v>43472</v>
          </cell>
          <cell r="L2">
            <v>43578</v>
          </cell>
        </row>
        <row r="3">
          <cell r="K3">
            <v>43495</v>
          </cell>
          <cell r="L3">
            <v>43728</v>
          </cell>
        </row>
        <row r="4">
          <cell r="K4">
            <v>43495</v>
          </cell>
          <cell r="L4">
            <v>43728</v>
          </cell>
        </row>
        <row r="5">
          <cell r="K5">
            <v>43502</v>
          </cell>
        </row>
        <row r="6">
          <cell r="K6">
            <v>43495</v>
          </cell>
        </row>
        <row r="7">
          <cell r="K7">
            <v>43495</v>
          </cell>
        </row>
        <row r="8">
          <cell r="K8">
            <v>43504</v>
          </cell>
          <cell r="L8">
            <v>43798</v>
          </cell>
        </row>
        <row r="9">
          <cell r="K9">
            <v>43509</v>
          </cell>
        </row>
        <row r="10">
          <cell r="K10">
            <v>43515</v>
          </cell>
        </row>
        <row r="11">
          <cell r="K11">
            <v>43515</v>
          </cell>
          <cell r="L11">
            <v>43721</v>
          </cell>
        </row>
        <row r="12">
          <cell r="K12">
            <v>43524</v>
          </cell>
        </row>
        <row r="13">
          <cell r="K13">
            <v>43521</v>
          </cell>
        </row>
        <row r="14">
          <cell r="K14">
            <v>43530</v>
          </cell>
          <cell r="L14">
            <v>44196</v>
          </cell>
        </row>
        <row r="15">
          <cell r="K15">
            <v>43530</v>
          </cell>
          <cell r="L15">
            <v>43801</v>
          </cell>
        </row>
        <row r="16">
          <cell r="K16">
            <v>43530</v>
          </cell>
        </row>
        <row r="17">
          <cell r="K17">
            <v>43530</v>
          </cell>
        </row>
        <row r="18">
          <cell r="K18">
            <v>43538</v>
          </cell>
          <cell r="L18">
            <v>43687</v>
          </cell>
        </row>
        <row r="19">
          <cell r="K19">
            <v>43544</v>
          </cell>
        </row>
        <row r="20">
          <cell r="K20">
            <v>43636</v>
          </cell>
        </row>
        <row r="24">
          <cell r="K24">
            <v>43544</v>
          </cell>
        </row>
        <row r="25">
          <cell r="K25">
            <v>43557</v>
          </cell>
          <cell r="L25">
            <v>43798</v>
          </cell>
        </row>
        <row r="26">
          <cell r="K26">
            <v>43565</v>
          </cell>
        </row>
        <row r="27">
          <cell r="K27">
            <v>43566</v>
          </cell>
        </row>
        <row r="28">
          <cell r="K28">
            <v>43571</v>
          </cell>
        </row>
        <row r="29">
          <cell r="K29">
            <v>43571</v>
          </cell>
        </row>
        <row r="30">
          <cell r="K30">
            <v>43573</v>
          </cell>
          <cell r="L30">
            <v>43713</v>
          </cell>
        </row>
        <row r="31">
          <cell r="K31">
            <v>43595</v>
          </cell>
          <cell r="L31">
            <v>43739</v>
          </cell>
        </row>
        <row r="32">
          <cell r="K32">
            <v>43602</v>
          </cell>
          <cell r="L32">
            <v>44196</v>
          </cell>
        </row>
        <row r="33">
          <cell r="K33">
            <v>43602</v>
          </cell>
          <cell r="L33">
            <v>44196</v>
          </cell>
        </row>
        <row r="34">
          <cell r="K34">
            <v>43619</v>
          </cell>
          <cell r="L34">
            <v>43646</v>
          </cell>
        </row>
        <row r="35">
          <cell r="K35">
            <v>43627</v>
          </cell>
          <cell r="L35" t="str">
            <v>-</v>
          </cell>
        </row>
        <row r="36">
          <cell r="K36">
            <v>43627</v>
          </cell>
          <cell r="L36" t="str">
            <v>-</v>
          </cell>
        </row>
        <row r="37">
          <cell r="K37">
            <v>43635</v>
          </cell>
        </row>
        <row r="38">
          <cell r="K38">
            <v>43635</v>
          </cell>
        </row>
        <row r="39">
          <cell r="K39">
            <v>43635</v>
          </cell>
          <cell r="L39">
            <v>44001</v>
          </cell>
        </row>
        <row r="40">
          <cell r="K40">
            <v>43640</v>
          </cell>
        </row>
        <row r="41">
          <cell r="K41">
            <v>43640</v>
          </cell>
        </row>
        <row r="42">
          <cell r="K42">
            <v>43640</v>
          </cell>
        </row>
        <row r="43">
          <cell r="K43">
            <v>43642</v>
          </cell>
          <cell r="L43">
            <v>43802</v>
          </cell>
        </row>
        <row r="44">
          <cell r="K44">
            <v>43644</v>
          </cell>
        </row>
        <row r="45">
          <cell r="K45">
            <v>43647</v>
          </cell>
        </row>
        <row r="46">
          <cell r="K46">
            <v>43647</v>
          </cell>
          <cell r="L46">
            <v>44743</v>
          </cell>
        </row>
        <row r="47">
          <cell r="K47">
            <v>43649</v>
          </cell>
          <cell r="L47">
            <v>43775</v>
          </cell>
        </row>
        <row r="48">
          <cell r="K48">
            <v>43656</v>
          </cell>
        </row>
        <row r="49">
          <cell r="K49">
            <v>43679</v>
          </cell>
        </row>
        <row r="50">
          <cell r="K50">
            <v>43672</v>
          </cell>
        </row>
        <row r="51">
          <cell r="K51">
            <v>43712</v>
          </cell>
        </row>
        <row r="52">
          <cell r="K52">
            <v>43718</v>
          </cell>
        </row>
        <row r="53">
          <cell r="K53">
            <v>43718</v>
          </cell>
        </row>
        <row r="54">
          <cell r="K54">
            <v>43718</v>
          </cell>
        </row>
        <row r="55">
          <cell r="K55">
            <v>43718</v>
          </cell>
        </row>
        <row r="56">
          <cell r="K56">
            <v>43719</v>
          </cell>
        </row>
        <row r="57">
          <cell r="K57">
            <v>43719</v>
          </cell>
        </row>
        <row r="58">
          <cell r="K58">
            <v>43719</v>
          </cell>
        </row>
        <row r="59">
          <cell r="K59">
            <v>43719</v>
          </cell>
        </row>
        <row r="60">
          <cell r="K60">
            <v>43721</v>
          </cell>
        </row>
        <row r="61">
          <cell r="K61">
            <v>43721</v>
          </cell>
        </row>
        <row r="62">
          <cell r="K62">
            <v>43731</v>
          </cell>
        </row>
        <row r="63">
          <cell r="K63">
            <v>43731</v>
          </cell>
        </row>
        <row r="64">
          <cell r="K64">
            <v>43734</v>
          </cell>
        </row>
        <row r="65">
          <cell r="K65">
            <v>43734</v>
          </cell>
        </row>
        <row r="66">
          <cell r="K66">
            <v>43734</v>
          </cell>
        </row>
        <row r="67">
          <cell r="K67">
            <v>43766</v>
          </cell>
        </row>
        <row r="68">
          <cell r="K68">
            <v>43773</v>
          </cell>
        </row>
        <row r="69">
          <cell r="K69">
            <v>43773</v>
          </cell>
        </row>
        <row r="70">
          <cell r="K70">
            <v>43774</v>
          </cell>
        </row>
        <row r="71">
          <cell r="K71">
            <v>43774</v>
          </cell>
        </row>
        <row r="72">
          <cell r="K72">
            <v>43776</v>
          </cell>
        </row>
        <row r="73">
          <cell r="K73">
            <v>43608</v>
          </cell>
        </row>
        <row r="74">
          <cell r="K74">
            <v>43608</v>
          </cell>
        </row>
        <row r="75">
          <cell r="K75">
            <v>43780</v>
          </cell>
        </row>
        <row r="76">
          <cell r="K76">
            <v>43780</v>
          </cell>
        </row>
        <row r="77">
          <cell r="K77">
            <v>43781</v>
          </cell>
        </row>
        <row r="78">
          <cell r="K78">
            <v>43781</v>
          </cell>
        </row>
        <row r="79">
          <cell r="K79">
            <v>43782</v>
          </cell>
        </row>
        <row r="80">
          <cell r="K80">
            <v>43787</v>
          </cell>
        </row>
        <row r="81">
          <cell r="K81">
            <v>43791</v>
          </cell>
        </row>
        <row r="82">
          <cell r="K82">
            <v>43794</v>
          </cell>
        </row>
        <row r="83">
          <cell r="K83">
            <v>43793</v>
          </cell>
        </row>
        <row r="84">
          <cell r="K84">
            <v>43797</v>
          </cell>
        </row>
        <row r="85">
          <cell r="K85">
            <v>43802</v>
          </cell>
        </row>
        <row r="86">
          <cell r="K86">
            <v>43812</v>
          </cell>
          <cell r="L86">
            <v>43496</v>
          </cell>
        </row>
        <row r="87">
          <cell r="K87">
            <v>43800</v>
          </cell>
          <cell r="L87">
            <v>44166</v>
          </cell>
        </row>
        <row r="88">
          <cell r="K88">
            <v>43822</v>
          </cell>
        </row>
        <row r="89">
          <cell r="K89">
            <v>43799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5574-74FF-4472-BB6B-962A08BA79AB}">
  <dimension ref="A1:K89"/>
  <sheetViews>
    <sheetView tabSelected="1" workbookViewId="0">
      <selection activeCell="E4" sqref="E4"/>
    </sheetView>
  </sheetViews>
  <sheetFormatPr defaultRowHeight="15" x14ac:dyDescent="0.25"/>
  <cols>
    <col min="1" max="1" width="8.7109375" style="3" bestFit="1" customWidth="1"/>
    <col min="2" max="2" width="13.140625" style="3" bestFit="1" customWidth="1"/>
    <col min="3" max="3" width="63.7109375" style="3" bestFit="1" customWidth="1"/>
    <col min="4" max="4" width="12.140625" style="3" bestFit="1" customWidth="1"/>
    <col min="5" max="5" width="87.7109375" style="3" bestFit="1" customWidth="1"/>
    <col min="6" max="6" width="10.7109375" style="2" bestFit="1" customWidth="1"/>
    <col min="7" max="7" width="18" style="2" bestFit="1" customWidth="1"/>
    <col min="8" max="8" width="10" style="3" bestFit="1" customWidth="1"/>
    <col min="9" max="9" width="11.7109375" style="3" bestFit="1" customWidth="1"/>
    <col min="10" max="10" width="23.85546875" style="3" bestFit="1" customWidth="1"/>
    <col min="11" max="11" width="9.28515625" style="3" bestFit="1" customWidth="1"/>
    <col min="12" max="16384" width="9.140625" style="3"/>
  </cols>
  <sheetData>
    <row r="1" spans="1:11" s="4" customFormat="1" ht="15.75" x14ac:dyDescent="0.25">
      <c r="A1" s="4" t="s">
        <v>11</v>
      </c>
      <c r="B1" s="4" t="s">
        <v>12</v>
      </c>
      <c r="C1" s="4" t="s">
        <v>0</v>
      </c>
      <c r="D1" s="4" t="s">
        <v>13</v>
      </c>
      <c r="E1" s="4" t="s">
        <v>14</v>
      </c>
      <c r="F1" s="1" t="str">
        <f>'[1]2019'!K1</f>
        <v>INIZIO</v>
      </c>
      <c r="G1" s="1" t="s">
        <v>1</v>
      </c>
      <c r="H1" s="4" t="s">
        <v>15</v>
      </c>
      <c r="I1" s="4" t="s">
        <v>2</v>
      </c>
      <c r="J1" s="4" t="s">
        <v>3</v>
      </c>
      <c r="K1" s="4" t="s">
        <v>4</v>
      </c>
    </row>
    <row r="2" spans="1:11" x14ac:dyDescent="0.25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2">
        <f>'[1]2019'!K2</f>
        <v>43472</v>
      </c>
      <c r="G2" s="2">
        <f>'[1]2019'!L2</f>
        <v>43578</v>
      </c>
      <c r="H2" s="3">
        <v>10280</v>
      </c>
      <c r="I2" s="3">
        <v>10280</v>
      </c>
      <c r="J2" s="3" t="s">
        <v>5</v>
      </c>
      <c r="K2" s="3">
        <v>1</v>
      </c>
    </row>
    <row r="3" spans="1:11" x14ac:dyDescent="0.25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2">
        <f>'[1]2019'!K3</f>
        <v>43495</v>
      </c>
      <c r="G3" s="2">
        <f>'[1]2019'!L3</f>
        <v>43728</v>
      </c>
      <c r="H3" s="3">
        <v>39000</v>
      </c>
      <c r="I3" s="3">
        <v>45762.92</v>
      </c>
      <c r="J3" s="3" t="s">
        <v>5</v>
      </c>
      <c r="K3" s="3">
        <v>1</v>
      </c>
    </row>
    <row r="4" spans="1:11" x14ac:dyDescent="0.25">
      <c r="A4" s="3" t="s">
        <v>21</v>
      </c>
      <c r="B4" s="3" t="s">
        <v>26</v>
      </c>
      <c r="C4" s="3" t="s">
        <v>27</v>
      </c>
      <c r="D4" s="3" t="s">
        <v>28</v>
      </c>
      <c r="E4" s="3" t="s">
        <v>29</v>
      </c>
      <c r="F4" s="2">
        <f>'[1]2019'!K4</f>
        <v>43495</v>
      </c>
      <c r="G4" s="2">
        <f>'[1]2019'!L4</f>
        <v>43728</v>
      </c>
      <c r="H4" s="3">
        <v>39548.519999999997</v>
      </c>
      <c r="I4" s="3">
        <v>43052.27</v>
      </c>
      <c r="J4" s="3" t="s">
        <v>5</v>
      </c>
      <c r="K4" s="3">
        <v>1</v>
      </c>
    </row>
    <row r="5" spans="1:11" x14ac:dyDescent="0.25">
      <c r="A5" s="3" t="s">
        <v>16</v>
      </c>
      <c r="B5" s="3" t="s">
        <v>30</v>
      </c>
      <c r="C5" s="3" t="s">
        <v>31</v>
      </c>
      <c r="D5" s="3" t="s">
        <v>32</v>
      </c>
      <c r="E5" s="3" t="s">
        <v>33</v>
      </c>
      <c r="F5" s="2">
        <f>'[1]2019'!K5</f>
        <v>43502</v>
      </c>
      <c r="H5" s="3">
        <v>39000</v>
      </c>
      <c r="I5" s="3">
        <v>88205.54</v>
      </c>
      <c r="J5" s="3" t="s">
        <v>5</v>
      </c>
      <c r="K5" s="3">
        <v>1</v>
      </c>
    </row>
    <row r="6" spans="1:11" x14ac:dyDescent="0.25">
      <c r="A6" s="3" t="s">
        <v>16</v>
      </c>
      <c r="B6" s="3" t="s">
        <v>34</v>
      </c>
      <c r="C6" s="3" t="s">
        <v>35</v>
      </c>
      <c r="D6" s="3" t="s">
        <v>36</v>
      </c>
      <c r="E6" s="3" t="s">
        <v>37</v>
      </c>
      <c r="F6" s="2">
        <f>'[1]2019'!K6</f>
        <v>43495</v>
      </c>
      <c r="H6" s="3">
        <v>96008.21</v>
      </c>
      <c r="I6" s="3">
        <v>31936.58</v>
      </c>
      <c r="J6" s="3" t="s">
        <v>6</v>
      </c>
      <c r="K6" s="3">
        <v>2</v>
      </c>
    </row>
    <row r="7" spans="1:11" x14ac:dyDescent="0.25">
      <c r="A7" s="3" t="s">
        <v>21</v>
      </c>
      <c r="B7" s="3" t="s">
        <v>38</v>
      </c>
      <c r="C7" s="3" t="s">
        <v>39</v>
      </c>
      <c r="D7" s="3" t="s">
        <v>40</v>
      </c>
      <c r="E7" s="3" t="s">
        <v>41</v>
      </c>
      <c r="F7" s="2">
        <f>'[1]2019'!K7</f>
        <v>43495</v>
      </c>
      <c r="H7" s="3">
        <v>85388.6</v>
      </c>
      <c r="I7" s="3">
        <v>67858.44</v>
      </c>
      <c r="J7" s="3" t="s">
        <v>6</v>
      </c>
      <c r="K7" s="3">
        <v>3</v>
      </c>
    </row>
    <row r="8" spans="1:11" x14ac:dyDescent="0.25">
      <c r="A8" s="3" t="s">
        <v>16</v>
      </c>
      <c r="B8" s="3" t="s">
        <v>42</v>
      </c>
      <c r="C8" s="3" t="s">
        <v>43</v>
      </c>
      <c r="D8" s="3" t="s">
        <v>44</v>
      </c>
      <c r="E8" s="3" t="s">
        <v>45</v>
      </c>
      <c r="F8" s="2">
        <f>'[1]2019'!K8</f>
        <v>43504</v>
      </c>
      <c r="G8" s="2">
        <f>'[1]2019'!L8</f>
        <v>43798</v>
      </c>
      <c r="H8" s="3">
        <v>58044.73</v>
      </c>
      <c r="I8" s="3">
        <v>68005.77</v>
      </c>
      <c r="J8" s="3" t="s">
        <v>5</v>
      </c>
      <c r="K8" s="3">
        <v>1</v>
      </c>
    </row>
    <row r="9" spans="1:11" x14ac:dyDescent="0.25">
      <c r="A9" s="3" t="s">
        <v>16</v>
      </c>
      <c r="B9" s="3" t="s">
        <v>46</v>
      </c>
      <c r="C9" s="3" t="s">
        <v>47</v>
      </c>
      <c r="D9" s="3" t="s">
        <v>48</v>
      </c>
      <c r="E9" s="3" t="s">
        <v>49</v>
      </c>
      <c r="F9" s="2">
        <f>'[1]2019'!K9</f>
        <v>43509</v>
      </c>
      <c r="H9" s="3">
        <v>14000</v>
      </c>
      <c r="I9" s="3">
        <v>0</v>
      </c>
      <c r="J9" s="3" t="s">
        <v>5</v>
      </c>
      <c r="K9" s="3">
        <v>1</v>
      </c>
    </row>
    <row r="10" spans="1:11" x14ac:dyDescent="0.25">
      <c r="A10" s="3" t="s">
        <v>16</v>
      </c>
      <c r="B10" s="3" t="s">
        <v>50</v>
      </c>
      <c r="C10" s="3" t="s">
        <v>51</v>
      </c>
      <c r="D10" s="3" t="s">
        <v>52</v>
      </c>
      <c r="E10" s="3" t="s">
        <v>53</v>
      </c>
      <c r="F10" s="2">
        <f>'[1]2019'!K10</f>
        <v>43515</v>
      </c>
      <c r="H10" s="3">
        <v>39000</v>
      </c>
      <c r="I10" s="3">
        <v>11000</v>
      </c>
      <c r="J10" s="3" t="s">
        <v>5</v>
      </c>
      <c r="K10" s="3">
        <v>1</v>
      </c>
    </row>
    <row r="11" spans="1:11" x14ac:dyDescent="0.25">
      <c r="A11" s="3" t="s">
        <v>16</v>
      </c>
      <c r="B11" s="3" t="s">
        <v>54</v>
      </c>
      <c r="C11" s="3" t="s">
        <v>55</v>
      </c>
      <c r="D11" s="3" t="s">
        <v>56</v>
      </c>
      <c r="E11" s="3" t="s">
        <v>57</v>
      </c>
      <c r="F11" s="2">
        <f>'[1]2019'!K11</f>
        <v>43515</v>
      </c>
      <c r="G11" s="2">
        <f>'[1]2019'!L11</f>
        <v>43721</v>
      </c>
      <c r="H11" s="3">
        <v>35000</v>
      </c>
      <c r="I11" s="3">
        <v>18756.7</v>
      </c>
      <c r="J11" s="3" t="s">
        <v>5</v>
      </c>
      <c r="K11" s="3">
        <v>1</v>
      </c>
    </row>
    <row r="12" spans="1:11" x14ac:dyDescent="0.25">
      <c r="A12" s="3" t="s">
        <v>21</v>
      </c>
      <c r="B12" s="3" t="s">
        <v>58</v>
      </c>
      <c r="C12" s="3" t="s">
        <v>59</v>
      </c>
      <c r="D12" s="3" t="s">
        <v>60</v>
      </c>
      <c r="E12" s="3" t="s">
        <v>61</v>
      </c>
      <c r="F12" s="2">
        <f>'[1]2019'!K12</f>
        <v>43524</v>
      </c>
      <c r="H12" s="3">
        <v>5146</v>
      </c>
      <c r="I12" s="3">
        <v>0</v>
      </c>
      <c r="J12" s="3" t="s">
        <v>5</v>
      </c>
      <c r="K12" s="3">
        <v>1</v>
      </c>
    </row>
    <row r="13" spans="1:11" x14ac:dyDescent="0.25">
      <c r="A13" s="3" t="s">
        <v>16</v>
      </c>
      <c r="B13" s="3" t="s">
        <v>62</v>
      </c>
      <c r="C13" s="3" t="s">
        <v>63</v>
      </c>
      <c r="D13" s="3" t="s">
        <v>64</v>
      </c>
      <c r="E13" s="3" t="s">
        <v>65</v>
      </c>
      <c r="F13" s="2">
        <f>'[1]2019'!K13</f>
        <v>43521</v>
      </c>
      <c r="H13" s="3">
        <v>18000</v>
      </c>
      <c r="I13" s="3">
        <v>0</v>
      </c>
      <c r="J13" s="3" t="s">
        <v>5</v>
      </c>
      <c r="K13" s="3">
        <v>1</v>
      </c>
    </row>
    <row r="14" spans="1:11" x14ac:dyDescent="0.25">
      <c r="A14" s="3" t="s">
        <v>21</v>
      </c>
      <c r="B14" s="3" t="s">
        <v>66</v>
      </c>
      <c r="C14" s="3" t="s">
        <v>67</v>
      </c>
      <c r="D14" s="3" t="s">
        <v>68</v>
      </c>
      <c r="E14" s="3" t="s">
        <v>69</v>
      </c>
      <c r="F14" s="2">
        <f>'[1]2019'!K14</f>
        <v>43530</v>
      </c>
      <c r="G14" s="2">
        <f>'[1]2019'!L14</f>
        <v>44196</v>
      </c>
      <c r="H14" s="3">
        <v>39000</v>
      </c>
      <c r="I14" s="3">
        <v>2666</v>
      </c>
      <c r="J14" s="3" t="s">
        <v>5</v>
      </c>
      <c r="K14" s="3">
        <v>1</v>
      </c>
    </row>
    <row r="15" spans="1:11" x14ac:dyDescent="0.25">
      <c r="A15" s="3" t="s">
        <v>21</v>
      </c>
      <c r="B15" s="3" t="s">
        <v>70</v>
      </c>
      <c r="C15" s="3" t="s">
        <v>71</v>
      </c>
      <c r="D15" s="3" t="s">
        <v>72</v>
      </c>
      <c r="E15" s="3" t="s">
        <v>73</v>
      </c>
      <c r="F15" s="2">
        <f>'[1]2019'!K15</f>
        <v>43530</v>
      </c>
      <c r="G15" s="2">
        <f>'[1]2019'!L15</f>
        <v>43801</v>
      </c>
      <c r="H15" s="3">
        <v>39000</v>
      </c>
      <c r="I15" s="3">
        <v>12400</v>
      </c>
      <c r="J15" s="3" t="s">
        <v>5</v>
      </c>
      <c r="K15" s="3">
        <v>1</v>
      </c>
    </row>
    <row r="16" spans="1:11" x14ac:dyDescent="0.25">
      <c r="A16" s="3" t="s">
        <v>21</v>
      </c>
      <c r="B16" s="3" t="s">
        <v>74</v>
      </c>
      <c r="C16" s="3" t="s">
        <v>75</v>
      </c>
      <c r="D16" s="3" t="s">
        <v>76</v>
      </c>
      <c r="E16" s="3" t="s">
        <v>77</v>
      </c>
      <c r="F16" s="2">
        <f>'[1]2019'!K16</f>
        <v>43530</v>
      </c>
      <c r="H16" s="3">
        <v>39000</v>
      </c>
      <c r="I16" s="3">
        <v>15846.55</v>
      </c>
      <c r="J16" s="3" t="s">
        <v>5</v>
      </c>
      <c r="K16" s="3">
        <v>1</v>
      </c>
    </row>
    <row r="17" spans="1:11" x14ac:dyDescent="0.25">
      <c r="A17" s="3" t="s">
        <v>21</v>
      </c>
      <c r="B17" s="3" t="s">
        <v>78</v>
      </c>
      <c r="C17" s="3" t="s">
        <v>79</v>
      </c>
      <c r="D17" s="3" t="s">
        <v>80</v>
      </c>
      <c r="E17" s="3" t="s">
        <v>81</v>
      </c>
      <c r="F17" s="2">
        <f>'[1]2019'!K17</f>
        <v>43530</v>
      </c>
      <c r="H17" s="3">
        <v>39000</v>
      </c>
      <c r="I17" s="3">
        <v>16023.56</v>
      </c>
      <c r="J17" s="3" t="s">
        <v>5</v>
      </c>
      <c r="K17" s="3">
        <v>1</v>
      </c>
    </row>
    <row r="18" spans="1:11" x14ac:dyDescent="0.25">
      <c r="A18" s="3" t="s">
        <v>21</v>
      </c>
      <c r="B18" s="3" t="s">
        <v>82</v>
      </c>
      <c r="C18" s="3" t="s">
        <v>83</v>
      </c>
      <c r="D18" s="3" t="s">
        <v>84</v>
      </c>
      <c r="E18" s="3" t="s">
        <v>85</v>
      </c>
      <c r="F18" s="2">
        <f>'[1]2019'!K18</f>
        <v>43538</v>
      </c>
      <c r="G18" s="2">
        <f>'[1]2019'!L18</f>
        <v>43687</v>
      </c>
      <c r="H18" s="3">
        <v>10930</v>
      </c>
      <c r="I18" s="3">
        <v>10929.99</v>
      </c>
      <c r="J18" s="3" t="s">
        <v>5</v>
      </c>
      <c r="K18" s="3">
        <v>1</v>
      </c>
    </row>
    <row r="19" spans="1:11" x14ac:dyDescent="0.25">
      <c r="A19" s="3" t="s">
        <v>21</v>
      </c>
      <c r="B19" s="3" t="s">
        <v>86</v>
      </c>
      <c r="C19" s="3" t="s">
        <v>87</v>
      </c>
      <c r="D19" s="3" t="s">
        <v>88</v>
      </c>
      <c r="E19" s="3" t="s">
        <v>89</v>
      </c>
      <c r="F19" s="2">
        <f>'[1]2019'!K19</f>
        <v>43544</v>
      </c>
      <c r="H19" s="3">
        <v>130000</v>
      </c>
      <c r="I19" s="3">
        <v>24857.41</v>
      </c>
      <c r="J19" s="3" t="s">
        <v>6</v>
      </c>
      <c r="K19" s="3">
        <v>3</v>
      </c>
    </row>
    <row r="20" spans="1:11" x14ac:dyDescent="0.25">
      <c r="A20" s="3" t="s">
        <v>21</v>
      </c>
      <c r="B20" s="3" t="s">
        <v>90</v>
      </c>
      <c r="C20" s="3" t="s">
        <v>91</v>
      </c>
      <c r="D20" s="3" t="s">
        <v>92</v>
      </c>
      <c r="E20" s="3" t="s">
        <v>93</v>
      </c>
      <c r="F20" s="2">
        <f>'[1]2019'!K20</f>
        <v>43636</v>
      </c>
      <c r="H20" s="3">
        <v>516808.55</v>
      </c>
      <c r="I20" s="3">
        <v>0</v>
      </c>
      <c r="J20" s="3" t="s">
        <v>6</v>
      </c>
      <c r="K20" s="3">
        <v>1</v>
      </c>
    </row>
    <row r="21" spans="1:11" x14ac:dyDescent="0.25">
      <c r="A21" s="3" t="s">
        <v>7</v>
      </c>
      <c r="B21" s="3" t="s">
        <v>7</v>
      </c>
      <c r="C21" s="3" t="s">
        <v>94</v>
      </c>
      <c r="D21" s="3" t="s">
        <v>92</v>
      </c>
      <c r="H21" s="3">
        <v>0</v>
      </c>
      <c r="I21" s="3">
        <v>0</v>
      </c>
      <c r="J21" s="3" t="s">
        <v>7</v>
      </c>
    </row>
    <row r="22" spans="1:11" x14ac:dyDescent="0.25">
      <c r="A22" s="3" t="s">
        <v>7</v>
      </c>
      <c r="B22" s="3" t="s">
        <v>7</v>
      </c>
      <c r="C22" s="3" t="s">
        <v>95</v>
      </c>
      <c r="D22" s="3" t="s">
        <v>7</v>
      </c>
      <c r="H22" s="3">
        <v>0</v>
      </c>
      <c r="I22" s="3">
        <v>69484.740000000005</v>
      </c>
      <c r="J22" s="3" t="s">
        <v>7</v>
      </c>
    </row>
    <row r="23" spans="1:11" x14ac:dyDescent="0.25">
      <c r="A23" s="3" t="s">
        <v>7</v>
      </c>
      <c r="B23" s="3" t="s">
        <v>7</v>
      </c>
      <c r="C23" s="3" t="s">
        <v>96</v>
      </c>
      <c r="D23" s="3" t="s">
        <v>7</v>
      </c>
      <c r="H23" s="3">
        <v>0</v>
      </c>
      <c r="I23" s="3">
        <v>89342.720000000001</v>
      </c>
      <c r="J23" s="3" t="s">
        <v>7</v>
      </c>
    </row>
    <row r="24" spans="1:11" x14ac:dyDescent="0.25">
      <c r="A24" s="3" t="s">
        <v>21</v>
      </c>
      <c r="B24" s="3" t="s">
        <v>97</v>
      </c>
      <c r="C24" s="3" t="s">
        <v>98</v>
      </c>
      <c r="D24" s="3" t="s">
        <v>99</v>
      </c>
      <c r="E24" s="3" t="s">
        <v>100</v>
      </c>
      <c r="F24" s="2">
        <f>'[1]2019'!K24</f>
        <v>43544</v>
      </c>
      <c r="H24" s="3">
        <v>960</v>
      </c>
      <c r="I24" s="3">
        <v>0</v>
      </c>
      <c r="J24" s="3" t="s">
        <v>5</v>
      </c>
      <c r="K24" s="3">
        <v>1</v>
      </c>
    </row>
    <row r="25" spans="1:11" x14ac:dyDescent="0.25">
      <c r="A25" s="3" t="s">
        <v>21</v>
      </c>
      <c r="B25" s="3" t="s">
        <v>101</v>
      </c>
      <c r="C25" s="3" t="s">
        <v>102</v>
      </c>
      <c r="D25" s="3" t="s">
        <v>103</v>
      </c>
      <c r="E25" s="3" t="s">
        <v>104</v>
      </c>
      <c r="F25" s="2">
        <f>'[1]2019'!K25</f>
        <v>43557</v>
      </c>
      <c r="G25" s="2">
        <f>'[1]2019'!L25</f>
        <v>43798</v>
      </c>
      <c r="H25" s="3">
        <v>39092.480000000003</v>
      </c>
      <c r="I25" s="3">
        <v>39092.379999999997</v>
      </c>
      <c r="J25" s="3" t="s">
        <v>5</v>
      </c>
      <c r="K25" s="3">
        <v>1</v>
      </c>
    </row>
    <row r="26" spans="1:11" x14ac:dyDescent="0.25">
      <c r="A26" s="3" t="s">
        <v>16</v>
      </c>
      <c r="B26" s="3" t="s">
        <v>105</v>
      </c>
      <c r="C26" s="3" t="s">
        <v>106</v>
      </c>
      <c r="D26" s="3" t="s">
        <v>107</v>
      </c>
      <c r="E26" s="3" t="s">
        <v>108</v>
      </c>
      <c r="F26" s="2">
        <f>'[1]2019'!K26</f>
        <v>43565</v>
      </c>
      <c r="H26" s="3">
        <v>37203</v>
      </c>
      <c r="I26" s="3">
        <v>15970.47</v>
      </c>
      <c r="J26" s="3" t="s">
        <v>5</v>
      </c>
      <c r="K26" s="3">
        <v>1</v>
      </c>
    </row>
    <row r="27" spans="1:11" x14ac:dyDescent="0.25">
      <c r="A27" s="3" t="s">
        <v>16</v>
      </c>
      <c r="B27" s="3" t="s">
        <v>109</v>
      </c>
      <c r="C27" s="3" t="s">
        <v>35</v>
      </c>
      <c r="D27" s="3" t="s">
        <v>110</v>
      </c>
      <c r="E27" s="3" t="s">
        <v>111</v>
      </c>
      <c r="F27" s="2">
        <f>'[1]2019'!K27</f>
        <v>43566</v>
      </c>
      <c r="H27" s="3">
        <v>567876.69999999995</v>
      </c>
      <c r="I27" s="3">
        <v>131972.56</v>
      </c>
      <c r="J27" s="3" t="s">
        <v>6</v>
      </c>
      <c r="K27" s="3">
        <v>2</v>
      </c>
    </row>
    <row r="28" spans="1:11" x14ac:dyDescent="0.25">
      <c r="A28" s="3" t="s">
        <v>16</v>
      </c>
      <c r="B28" s="3" t="s">
        <v>112</v>
      </c>
      <c r="C28" s="3" t="s">
        <v>113</v>
      </c>
      <c r="D28" s="3" t="s">
        <v>114</v>
      </c>
      <c r="E28" s="3" t="s">
        <v>115</v>
      </c>
      <c r="F28" s="2">
        <f>'[1]2019'!K28</f>
        <v>43571</v>
      </c>
      <c r="H28" s="3">
        <v>17000</v>
      </c>
      <c r="I28" s="3">
        <v>0</v>
      </c>
      <c r="J28" s="3" t="s">
        <v>5</v>
      </c>
      <c r="K28" s="3">
        <v>1</v>
      </c>
    </row>
    <row r="29" spans="1:11" x14ac:dyDescent="0.25">
      <c r="A29" s="3" t="s">
        <v>16</v>
      </c>
      <c r="B29" s="3" t="s">
        <v>112</v>
      </c>
      <c r="C29" s="3" t="s">
        <v>113</v>
      </c>
      <c r="D29" s="3" t="s">
        <v>116</v>
      </c>
      <c r="E29" s="3" t="s">
        <v>117</v>
      </c>
      <c r="F29" s="2">
        <f>'[1]2019'!K29</f>
        <v>43571</v>
      </c>
      <c r="H29" s="3">
        <v>18000</v>
      </c>
      <c r="I29" s="3">
        <v>0</v>
      </c>
      <c r="J29" s="3" t="s">
        <v>5</v>
      </c>
      <c r="K29" s="3">
        <v>1</v>
      </c>
    </row>
    <row r="30" spans="1:11" x14ac:dyDescent="0.25">
      <c r="A30" s="3" t="s">
        <v>21</v>
      </c>
      <c r="B30" s="3" t="s">
        <v>118</v>
      </c>
      <c r="C30" s="3" t="s">
        <v>119</v>
      </c>
      <c r="D30" s="3" t="s">
        <v>120</v>
      </c>
      <c r="E30" s="3" t="s">
        <v>121</v>
      </c>
      <c r="F30" s="2">
        <f>'[1]2019'!K30</f>
        <v>43573</v>
      </c>
      <c r="G30" s="2">
        <f>'[1]2019'!L30</f>
        <v>43713</v>
      </c>
      <c r="H30" s="3">
        <v>5572.12</v>
      </c>
      <c r="I30" s="3">
        <v>5572.12</v>
      </c>
      <c r="J30" s="3" t="s">
        <v>5</v>
      </c>
      <c r="K30" s="3">
        <v>1</v>
      </c>
    </row>
    <row r="31" spans="1:11" x14ac:dyDescent="0.25">
      <c r="A31" s="3" t="s">
        <v>21</v>
      </c>
      <c r="B31" s="3" t="s">
        <v>122</v>
      </c>
      <c r="C31" s="3" t="s">
        <v>123</v>
      </c>
      <c r="D31" s="3" t="s">
        <v>124</v>
      </c>
      <c r="E31" s="3" t="s">
        <v>125</v>
      </c>
      <c r="F31" s="2">
        <f>'[1]2019'!K31</f>
        <v>43595</v>
      </c>
      <c r="G31" s="2">
        <f>'[1]2019'!L31</f>
        <v>43739</v>
      </c>
      <c r="H31" s="3">
        <v>2509.1999999999998</v>
      </c>
      <c r="I31" s="3">
        <v>2509.1999999999998</v>
      </c>
      <c r="J31" s="3" t="s">
        <v>5</v>
      </c>
      <c r="K31" s="3">
        <v>1</v>
      </c>
    </row>
    <row r="32" spans="1:11" x14ac:dyDescent="0.25">
      <c r="A32" s="3" t="s">
        <v>21</v>
      </c>
      <c r="B32" s="3" t="s">
        <v>126</v>
      </c>
      <c r="C32" s="3" t="s">
        <v>127</v>
      </c>
      <c r="D32" s="3" t="s">
        <v>128</v>
      </c>
      <c r="E32" s="3" t="s">
        <v>61</v>
      </c>
      <c r="F32" s="2">
        <f>'[1]2019'!K32</f>
        <v>43602</v>
      </c>
      <c r="G32" s="2">
        <f>'[1]2019'!L32</f>
        <v>44196</v>
      </c>
      <c r="H32" s="3">
        <v>39000</v>
      </c>
      <c r="I32" s="3">
        <v>9461</v>
      </c>
      <c r="J32" s="3" t="s">
        <v>5</v>
      </c>
      <c r="K32" s="3">
        <v>1</v>
      </c>
    </row>
    <row r="33" spans="1:11" x14ac:dyDescent="0.25">
      <c r="A33" s="3" t="s">
        <v>21</v>
      </c>
      <c r="B33" s="3" t="s">
        <v>129</v>
      </c>
      <c r="C33" s="3" t="s">
        <v>130</v>
      </c>
      <c r="D33" s="3" t="s">
        <v>131</v>
      </c>
      <c r="E33" s="3" t="s">
        <v>132</v>
      </c>
      <c r="F33" s="2">
        <f>'[1]2019'!K33</f>
        <v>43602</v>
      </c>
      <c r="G33" s="2">
        <f>'[1]2019'!L33</f>
        <v>44196</v>
      </c>
      <c r="H33" s="3">
        <v>39000</v>
      </c>
      <c r="I33" s="3">
        <v>20900</v>
      </c>
      <c r="J33" s="3" t="s">
        <v>5</v>
      </c>
      <c r="K33" s="3">
        <v>1</v>
      </c>
    </row>
    <row r="34" spans="1:11" x14ac:dyDescent="0.25">
      <c r="A34" s="3" t="s">
        <v>21</v>
      </c>
      <c r="B34" s="3" t="s">
        <v>133</v>
      </c>
      <c r="C34" s="3" t="s">
        <v>59</v>
      </c>
      <c r="D34" s="3" t="s">
        <v>134</v>
      </c>
      <c r="E34" s="3" t="s">
        <v>61</v>
      </c>
      <c r="F34" s="2">
        <f>'[1]2019'!K34</f>
        <v>43619</v>
      </c>
      <c r="G34" s="2">
        <f>'[1]2019'!L34</f>
        <v>43646</v>
      </c>
      <c r="H34" s="3">
        <v>7665</v>
      </c>
      <c r="I34" s="3">
        <v>6687.5</v>
      </c>
      <c r="J34" s="3" t="s">
        <v>5</v>
      </c>
      <c r="K34" s="3">
        <v>1</v>
      </c>
    </row>
    <row r="35" spans="1:11" x14ac:dyDescent="0.25">
      <c r="A35" s="3" t="s">
        <v>16</v>
      </c>
      <c r="B35" s="3" t="s">
        <v>135</v>
      </c>
      <c r="C35" s="3" t="s">
        <v>18</v>
      </c>
      <c r="D35" s="3" t="s">
        <v>136</v>
      </c>
      <c r="E35" s="3" t="s">
        <v>137</v>
      </c>
      <c r="F35" s="2">
        <f>'[1]2019'!K35</f>
        <v>43627</v>
      </c>
      <c r="G35" s="2" t="str">
        <f>'[1]2019'!L35</f>
        <v>-</v>
      </c>
      <c r="H35" s="3">
        <v>298483.84000000003</v>
      </c>
      <c r="I35" s="3">
        <v>51380</v>
      </c>
      <c r="J35" s="3" t="s">
        <v>6</v>
      </c>
      <c r="K35" s="3">
        <v>1</v>
      </c>
    </row>
    <row r="36" spans="1:11" x14ac:dyDescent="0.25">
      <c r="A36" s="3" t="s">
        <v>16</v>
      </c>
      <c r="B36" s="3" t="s">
        <v>138</v>
      </c>
      <c r="C36" s="3" t="s">
        <v>27</v>
      </c>
      <c r="D36" s="3" t="s">
        <v>139</v>
      </c>
      <c r="E36" s="3" t="s">
        <v>140</v>
      </c>
      <c r="F36" s="2">
        <f>'[1]2019'!K36</f>
        <v>43627</v>
      </c>
      <c r="G36" s="2" t="str">
        <f>'[1]2019'!L36</f>
        <v>-</v>
      </c>
      <c r="H36" s="3">
        <v>583730</v>
      </c>
      <c r="I36" s="3">
        <v>352826.22</v>
      </c>
      <c r="J36" s="3" t="s">
        <v>6</v>
      </c>
      <c r="K36" s="3">
        <v>3</v>
      </c>
    </row>
    <row r="37" spans="1:11" x14ac:dyDescent="0.25">
      <c r="A37" s="3" t="s">
        <v>16</v>
      </c>
      <c r="B37" s="3" t="s">
        <v>141</v>
      </c>
      <c r="C37" s="3" t="s">
        <v>142</v>
      </c>
      <c r="D37" s="3" t="s">
        <v>143</v>
      </c>
      <c r="E37" s="3" t="s">
        <v>144</v>
      </c>
      <c r="F37" s="2">
        <f>'[1]2019'!K37</f>
        <v>43635</v>
      </c>
      <c r="H37" s="3">
        <v>39900</v>
      </c>
      <c r="I37" s="3">
        <v>25400</v>
      </c>
      <c r="J37" s="3" t="s">
        <v>5</v>
      </c>
      <c r="K37" s="3">
        <v>1</v>
      </c>
    </row>
    <row r="38" spans="1:11" x14ac:dyDescent="0.25">
      <c r="A38" s="3" t="s">
        <v>16</v>
      </c>
      <c r="B38" s="3" t="s">
        <v>145</v>
      </c>
      <c r="C38" s="3" t="s">
        <v>96</v>
      </c>
      <c r="D38" s="3" t="s">
        <v>146</v>
      </c>
      <c r="E38" s="3" t="s">
        <v>147</v>
      </c>
      <c r="F38" s="2">
        <f>'[1]2019'!K38</f>
        <v>43635</v>
      </c>
      <c r="H38" s="3">
        <v>39900</v>
      </c>
      <c r="I38" s="3">
        <v>4160</v>
      </c>
      <c r="J38" s="3" t="s">
        <v>5</v>
      </c>
      <c r="K38" s="3">
        <v>1</v>
      </c>
    </row>
    <row r="39" spans="1:11" x14ac:dyDescent="0.25">
      <c r="A39" s="3" t="s">
        <v>16</v>
      </c>
      <c r="B39" s="3" t="s">
        <v>148</v>
      </c>
      <c r="C39" s="3" t="s">
        <v>149</v>
      </c>
      <c r="D39" s="3" t="s">
        <v>150</v>
      </c>
      <c r="E39" s="3" t="s">
        <v>151</v>
      </c>
      <c r="F39" s="2">
        <f>'[1]2019'!K39</f>
        <v>43635</v>
      </c>
      <c r="G39" s="2">
        <f>'[1]2019'!L39</f>
        <v>44001</v>
      </c>
      <c r="H39" s="3">
        <v>1000</v>
      </c>
      <c r="I39" s="3">
        <v>648</v>
      </c>
      <c r="J39" s="3" t="s">
        <v>5</v>
      </c>
      <c r="K39" s="3">
        <v>1</v>
      </c>
    </row>
    <row r="40" spans="1:11" x14ac:dyDescent="0.25">
      <c r="A40" s="3" t="s">
        <v>16</v>
      </c>
      <c r="B40" s="3" t="s">
        <v>152</v>
      </c>
      <c r="C40" s="3" t="s">
        <v>153</v>
      </c>
      <c r="D40" s="3" t="s">
        <v>154</v>
      </c>
      <c r="E40" s="3" t="s">
        <v>155</v>
      </c>
      <c r="F40" s="2">
        <f>'[1]2019'!K40</f>
        <v>43640</v>
      </c>
      <c r="H40" s="3">
        <v>4500</v>
      </c>
      <c r="I40" s="3">
        <v>0</v>
      </c>
      <c r="J40" s="3" t="s">
        <v>5</v>
      </c>
      <c r="K40" s="3">
        <v>1</v>
      </c>
    </row>
    <row r="41" spans="1:11" x14ac:dyDescent="0.25">
      <c r="A41" s="3" t="s">
        <v>21</v>
      </c>
      <c r="B41" s="3" t="s">
        <v>156</v>
      </c>
      <c r="C41" s="3" t="s">
        <v>157</v>
      </c>
      <c r="D41" s="3" t="s">
        <v>158</v>
      </c>
      <c r="E41" s="3" t="s">
        <v>159</v>
      </c>
      <c r="F41" s="2">
        <f>'[1]2019'!K41</f>
        <v>43640</v>
      </c>
      <c r="H41" s="3">
        <v>39900</v>
      </c>
      <c r="I41" s="3">
        <v>0</v>
      </c>
      <c r="J41" s="3" t="s">
        <v>5</v>
      </c>
      <c r="K41" s="3">
        <v>1</v>
      </c>
    </row>
    <row r="42" spans="1:11" x14ac:dyDescent="0.25">
      <c r="A42" s="3" t="s">
        <v>21</v>
      </c>
      <c r="B42" s="3" t="s">
        <v>160</v>
      </c>
      <c r="C42" s="3" t="s">
        <v>161</v>
      </c>
      <c r="D42" s="3" t="s">
        <v>162</v>
      </c>
      <c r="E42" s="3" t="s">
        <v>163</v>
      </c>
      <c r="F42" s="2">
        <f>'[1]2019'!K42</f>
        <v>43640</v>
      </c>
      <c r="H42" s="3">
        <v>10000</v>
      </c>
      <c r="I42" s="3">
        <v>0</v>
      </c>
      <c r="J42" s="3" t="s">
        <v>5</v>
      </c>
      <c r="K42" s="3">
        <v>1</v>
      </c>
    </row>
    <row r="43" spans="1:11" x14ac:dyDescent="0.25">
      <c r="A43" s="3" t="s">
        <v>16</v>
      </c>
      <c r="B43" s="3" t="s">
        <v>164</v>
      </c>
      <c r="C43" s="3" t="s">
        <v>165</v>
      </c>
      <c r="D43" s="3" t="s">
        <v>166</v>
      </c>
      <c r="E43" s="3" t="s">
        <v>167</v>
      </c>
      <c r="F43" s="2">
        <f>'[1]2019'!K43</f>
        <v>43642</v>
      </c>
      <c r="G43" s="2">
        <f>'[1]2019'!L43</f>
        <v>43802</v>
      </c>
      <c r="H43" s="3">
        <v>6775</v>
      </c>
      <c r="I43" s="3">
        <v>6775</v>
      </c>
      <c r="J43" s="3" t="s">
        <v>5</v>
      </c>
      <c r="K43" s="3">
        <v>1</v>
      </c>
    </row>
    <row r="44" spans="1:11" x14ac:dyDescent="0.25">
      <c r="A44" s="3" t="s">
        <v>16</v>
      </c>
      <c r="B44" s="3" t="s">
        <v>168</v>
      </c>
      <c r="C44" s="3" t="s">
        <v>169</v>
      </c>
      <c r="D44" s="3" t="s">
        <v>170</v>
      </c>
      <c r="E44" s="3" t="s">
        <v>151</v>
      </c>
      <c r="F44" s="2">
        <f>'[1]2019'!K44</f>
        <v>43644</v>
      </c>
      <c r="H44" s="3">
        <v>1000</v>
      </c>
      <c r="I44" s="3">
        <v>404.91</v>
      </c>
      <c r="J44" s="3" t="s">
        <v>5</v>
      </c>
      <c r="K44" s="3">
        <v>1</v>
      </c>
    </row>
    <row r="45" spans="1:11" x14ac:dyDescent="0.25">
      <c r="A45" s="3" t="s">
        <v>21</v>
      </c>
      <c r="B45" s="3" t="s">
        <v>171</v>
      </c>
      <c r="C45" s="3" t="s">
        <v>172</v>
      </c>
      <c r="D45" s="3" t="s">
        <v>173</v>
      </c>
      <c r="E45" s="3" t="s">
        <v>174</v>
      </c>
      <c r="F45" s="2">
        <f>'[1]2019'!K45</f>
        <v>43647</v>
      </c>
      <c r="H45" s="3">
        <v>39900</v>
      </c>
      <c r="I45" s="3">
        <v>1798.78</v>
      </c>
      <c r="J45" s="3" t="s">
        <v>5</v>
      </c>
      <c r="K45" s="3">
        <v>1</v>
      </c>
    </row>
    <row r="46" spans="1:11" x14ac:dyDescent="0.25">
      <c r="A46" s="3" t="s">
        <v>21</v>
      </c>
      <c r="B46" s="3" t="s">
        <v>175</v>
      </c>
      <c r="C46" s="3" t="s">
        <v>176</v>
      </c>
      <c r="D46" s="3" t="s">
        <v>177</v>
      </c>
      <c r="E46" s="3" t="s">
        <v>178</v>
      </c>
      <c r="F46" s="2">
        <f>'[1]2019'!K46</f>
        <v>43647</v>
      </c>
      <c r="G46" s="2">
        <f>'[1]2019'!L46</f>
        <v>44743</v>
      </c>
      <c r="H46" s="3">
        <v>39900</v>
      </c>
      <c r="I46" s="3">
        <v>4471.7</v>
      </c>
      <c r="J46" s="3" t="s">
        <v>5</v>
      </c>
      <c r="K46" s="3">
        <v>1</v>
      </c>
    </row>
    <row r="47" spans="1:11" x14ac:dyDescent="0.25">
      <c r="A47" s="3" t="s">
        <v>21</v>
      </c>
      <c r="B47" s="3" t="s">
        <v>179</v>
      </c>
      <c r="C47" s="3" t="s">
        <v>123</v>
      </c>
      <c r="D47" s="3" t="s">
        <v>180</v>
      </c>
      <c r="E47" s="3" t="s">
        <v>181</v>
      </c>
      <c r="F47" s="2">
        <f>'[1]2019'!K47</f>
        <v>43649</v>
      </c>
      <c r="G47" s="2">
        <f>'[1]2019'!L47</f>
        <v>43775</v>
      </c>
      <c r="H47" s="3">
        <v>3167.4</v>
      </c>
      <c r="I47" s="3">
        <v>3167.4</v>
      </c>
      <c r="J47" s="3" t="s">
        <v>5</v>
      </c>
      <c r="K47" s="3">
        <v>1</v>
      </c>
    </row>
    <row r="48" spans="1:11" x14ac:dyDescent="0.25">
      <c r="A48" s="3" t="s">
        <v>16</v>
      </c>
      <c r="B48" s="3" t="s">
        <v>182</v>
      </c>
      <c r="C48" s="3" t="s">
        <v>183</v>
      </c>
      <c r="D48" s="3" t="s">
        <v>184</v>
      </c>
      <c r="E48" s="3" t="s">
        <v>185</v>
      </c>
      <c r="F48" s="2">
        <f>'[1]2019'!K48</f>
        <v>43656</v>
      </c>
      <c r="H48" s="3">
        <v>39000</v>
      </c>
      <c r="I48" s="3">
        <v>8519.4699999999993</v>
      </c>
      <c r="J48" s="3" t="s">
        <v>5</v>
      </c>
      <c r="K48" s="3">
        <v>1</v>
      </c>
    </row>
    <row r="49" spans="1:11" x14ac:dyDescent="0.25">
      <c r="A49" s="3" t="s">
        <v>16</v>
      </c>
      <c r="B49" s="3" t="s">
        <v>186</v>
      </c>
      <c r="C49" s="3" t="s">
        <v>71</v>
      </c>
      <c r="D49" s="3" t="s">
        <v>187</v>
      </c>
      <c r="E49" s="3" t="s">
        <v>188</v>
      </c>
      <c r="F49" s="2">
        <f>'[1]2019'!K49</f>
        <v>43679</v>
      </c>
      <c r="H49" s="3">
        <v>377885.81</v>
      </c>
      <c r="I49" s="3">
        <v>15326.8</v>
      </c>
      <c r="J49" s="3" t="s">
        <v>6</v>
      </c>
      <c r="K49" s="3">
        <v>1</v>
      </c>
    </row>
    <row r="50" spans="1:11" x14ac:dyDescent="0.25">
      <c r="A50" s="3" t="s">
        <v>16</v>
      </c>
      <c r="B50" s="3" t="s">
        <v>189</v>
      </c>
      <c r="C50" s="3" t="s">
        <v>190</v>
      </c>
      <c r="D50" s="3" t="s">
        <v>7</v>
      </c>
      <c r="E50" s="3" t="s">
        <v>191</v>
      </c>
      <c r="F50" s="2">
        <f>'[1]2019'!K50</f>
        <v>43672</v>
      </c>
      <c r="H50" s="3">
        <v>10000</v>
      </c>
      <c r="I50" s="3" t="s">
        <v>7</v>
      </c>
      <c r="J50" s="3" t="s">
        <v>5</v>
      </c>
      <c r="K50" s="3">
        <v>1</v>
      </c>
    </row>
    <row r="51" spans="1:11" x14ac:dyDescent="0.25">
      <c r="A51" s="3" t="s">
        <v>16</v>
      </c>
      <c r="B51" s="3" t="s">
        <v>192</v>
      </c>
      <c r="C51" s="3" t="s">
        <v>193</v>
      </c>
      <c r="D51" s="3" t="s">
        <v>194</v>
      </c>
      <c r="E51" s="3" t="s">
        <v>195</v>
      </c>
      <c r="F51" s="2">
        <f>'[1]2019'!K51</f>
        <v>43712</v>
      </c>
      <c r="H51" s="3">
        <v>10800</v>
      </c>
      <c r="I51" s="3">
        <v>1320</v>
      </c>
      <c r="J51" s="3" t="s">
        <v>5</v>
      </c>
      <c r="K51" s="3">
        <v>1</v>
      </c>
    </row>
    <row r="52" spans="1:11" x14ac:dyDescent="0.25">
      <c r="A52" s="3" t="s">
        <v>21</v>
      </c>
      <c r="B52" s="3" t="s">
        <v>196</v>
      </c>
      <c r="C52" s="3" t="s">
        <v>59</v>
      </c>
      <c r="D52" s="3" t="s">
        <v>197</v>
      </c>
      <c r="E52" s="3" t="s">
        <v>198</v>
      </c>
      <c r="F52" s="2">
        <f>'[1]2019'!K52</f>
        <v>43718</v>
      </c>
      <c r="H52" s="3">
        <v>39000</v>
      </c>
      <c r="I52" s="3">
        <v>0</v>
      </c>
      <c r="J52" s="3" t="s">
        <v>5</v>
      </c>
      <c r="K52" s="3">
        <v>1</v>
      </c>
    </row>
    <row r="53" spans="1:11" x14ac:dyDescent="0.25">
      <c r="A53" s="3" t="s">
        <v>21</v>
      </c>
      <c r="B53" s="3" t="s">
        <v>199</v>
      </c>
      <c r="C53" s="3" t="s">
        <v>200</v>
      </c>
      <c r="D53" s="3" t="s">
        <v>201</v>
      </c>
      <c r="E53" s="3" t="s">
        <v>85</v>
      </c>
      <c r="F53" s="2">
        <f>'[1]2019'!K53</f>
        <v>43718</v>
      </c>
      <c r="H53" s="3">
        <v>39000</v>
      </c>
      <c r="I53" s="3">
        <v>0</v>
      </c>
      <c r="J53" s="3" t="s">
        <v>5</v>
      </c>
      <c r="K53" s="3">
        <v>1</v>
      </c>
    </row>
    <row r="54" spans="1:11" x14ac:dyDescent="0.25">
      <c r="A54" s="3" t="s">
        <v>21</v>
      </c>
      <c r="B54" s="3" t="s">
        <v>202</v>
      </c>
      <c r="C54" s="3" t="s">
        <v>203</v>
      </c>
      <c r="D54" s="3" t="s">
        <v>204</v>
      </c>
      <c r="E54" s="3" t="s">
        <v>205</v>
      </c>
      <c r="F54" s="2">
        <f>'[1]2019'!K54</f>
        <v>43718</v>
      </c>
      <c r="H54" s="3">
        <v>39000</v>
      </c>
      <c r="I54" s="3">
        <v>0</v>
      </c>
      <c r="J54" s="3" t="s">
        <v>5</v>
      </c>
      <c r="K54" s="3">
        <v>1</v>
      </c>
    </row>
    <row r="55" spans="1:11" x14ac:dyDescent="0.25">
      <c r="A55" s="3" t="s">
        <v>21</v>
      </c>
      <c r="B55" s="3" t="s">
        <v>206</v>
      </c>
      <c r="C55" s="3" t="s">
        <v>119</v>
      </c>
      <c r="D55" s="3" t="s">
        <v>207</v>
      </c>
      <c r="E55" s="3" t="s">
        <v>208</v>
      </c>
      <c r="F55" s="2">
        <f>'[1]2019'!K55</f>
        <v>43718</v>
      </c>
      <c r="H55" s="3">
        <v>10000</v>
      </c>
      <c r="I55" s="3">
        <v>4000</v>
      </c>
      <c r="J55" s="3" t="s">
        <v>5</v>
      </c>
      <c r="K55" s="3">
        <v>1</v>
      </c>
    </row>
    <row r="56" spans="1:11" x14ac:dyDescent="0.25">
      <c r="A56" s="3" t="s">
        <v>21</v>
      </c>
      <c r="B56" s="3" t="s">
        <v>209</v>
      </c>
      <c r="C56" s="3" t="s">
        <v>123</v>
      </c>
      <c r="D56" s="3" t="s">
        <v>210</v>
      </c>
      <c r="E56" s="3" t="s">
        <v>211</v>
      </c>
      <c r="F56" s="2">
        <f>'[1]2019'!K56</f>
        <v>43719</v>
      </c>
      <c r="H56" s="3">
        <v>39000</v>
      </c>
      <c r="I56" s="3">
        <v>0</v>
      </c>
      <c r="J56" s="3" t="s">
        <v>5</v>
      </c>
      <c r="K56" s="3">
        <v>1</v>
      </c>
    </row>
    <row r="57" spans="1:11" x14ac:dyDescent="0.25">
      <c r="A57" s="3" t="s">
        <v>21</v>
      </c>
      <c r="B57" s="3" t="s">
        <v>212</v>
      </c>
      <c r="C57" s="3" t="s">
        <v>213</v>
      </c>
      <c r="D57" s="3" t="s">
        <v>214</v>
      </c>
      <c r="E57" s="3" t="s">
        <v>215</v>
      </c>
      <c r="F57" s="2">
        <f>'[1]2019'!K57</f>
        <v>43719</v>
      </c>
      <c r="H57" s="3">
        <v>39000</v>
      </c>
      <c r="I57" s="3">
        <v>3940.58</v>
      </c>
      <c r="J57" s="3" t="s">
        <v>5</v>
      </c>
      <c r="K57" s="3">
        <v>1</v>
      </c>
    </row>
    <row r="58" spans="1:11" x14ac:dyDescent="0.25">
      <c r="A58" s="3" t="s">
        <v>21</v>
      </c>
      <c r="B58" s="3" t="s">
        <v>216</v>
      </c>
      <c r="C58" s="3" t="s">
        <v>217</v>
      </c>
      <c r="D58" s="3" t="s">
        <v>218</v>
      </c>
      <c r="E58" s="3" t="s">
        <v>219</v>
      </c>
      <c r="F58" s="2">
        <f>'[1]2019'!K58</f>
        <v>43719</v>
      </c>
      <c r="H58" s="3">
        <v>35000</v>
      </c>
      <c r="I58" s="3">
        <v>2191.27</v>
      </c>
      <c r="J58" s="3" t="s">
        <v>5</v>
      </c>
      <c r="K58" s="3">
        <v>1</v>
      </c>
    </row>
    <row r="59" spans="1:11" x14ac:dyDescent="0.25">
      <c r="A59" s="3" t="s">
        <v>21</v>
      </c>
      <c r="B59" s="3" t="s">
        <v>220</v>
      </c>
      <c r="C59" s="3" t="s">
        <v>221</v>
      </c>
      <c r="D59" s="3" t="s">
        <v>222</v>
      </c>
      <c r="E59" s="3" t="s">
        <v>223</v>
      </c>
      <c r="F59" s="2">
        <f>'[1]2019'!K59</f>
        <v>43719</v>
      </c>
      <c r="H59" s="3">
        <v>39900</v>
      </c>
      <c r="I59" s="3">
        <v>0</v>
      </c>
      <c r="J59" s="3" t="s">
        <v>5</v>
      </c>
      <c r="K59" s="3">
        <v>1</v>
      </c>
    </row>
    <row r="60" spans="1:11" x14ac:dyDescent="0.25">
      <c r="A60" s="3" t="s">
        <v>21</v>
      </c>
      <c r="B60" s="3" t="s">
        <v>224</v>
      </c>
      <c r="C60" s="3" t="s">
        <v>225</v>
      </c>
      <c r="D60" s="3" t="s">
        <v>226</v>
      </c>
      <c r="E60" s="3" t="s">
        <v>227</v>
      </c>
      <c r="F60" s="2">
        <f>'[1]2019'!K60</f>
        <v>43721</v>
      </c>
      <c r="H60" s="3">
        <v>39900</v>
      </c>
      <c r="I60" s="3">
        <v>3814</v>
      </c>
      <c r="J60" s="3" t="s">
        <v>5</v>
      </c>
      <c r="K60" s="3">
        <v>1</v>
      </c>
    </row>
    <row r="61" spans="1:11" x14ac:dyDescent="0.25">
      <c r="A61" s="3" t="s">
        <v>21</v>
      </c>
      <c r="B61" s="3" t="s">
        <v>228</v>
      </c>
      <c r="C61" s="3" t="s">
        <v>229</v>
      </c>
      <c r="D61" s="3" t="s">
        <v>230</v>
      </c>
      <c r="E61" s="3" t="s">
        <v>231</v>
      </c>
      <c r="F61" s="2">
        <f>'[1]2019'!K61</f>
        <v>43721</v>
      </c>
      <c r="H61" s="3">
        <v>5000</v>
      </c>
      <c r="I61" s="3">
        <v>496</v>
      </c>
      <c r="J61" s="3" t="s">
        <v>5</v>
      </c>
      <c r="K61" s="3">
        <v>1</v>
      </c>
    </row>
    <row r="62" spans="1:11" x14ac:dyDescent="0.25">
      <c r="A62" s="3" t="s">
        <v>16</v>
      </c>
      <c r="B62" s="3" t="s">
        <v>232</v>
      </c>
      <c r="C62" s="3" t="s">
        <v>233</v>
      </c>
      <c r="D62" s="3" t="s">
        <v>234</v>
      </c>
      <c r="E62" s="3" t="s">
        <v>235</v>
      </c>
      <c r="F62" s="2">
        <f>'[1]2019'!K62</f>
        <v>43731</v>
      </c>
      <c r="H62" s="3">
        <v>88634</v>
      </c>
      <c r="I62" s="3">
        <v>3013.45</v>
      </c>
      <c r="J62" s="3" t="s">
        <v>8</v>
      </c>
      <c r="K62" s="3">
        <v>1</v>
      </c>
    </row>
    <row r="63" spans="1:11" x14ac:dyDescent="0.25">
      <c r="A63" s="3" t="s">
        <v>16</v>
      </c>
      <c r="B63" s="3" t="s">
        <v>236</v>
      </c>
      <c r="C63" s="3" t="s">
        <v>237</v>
      </c>
      <c r="D63" s="3" t="s">
        <v>238</v>
      </c>
      <c r="E63" s="3" t="s">
        <v>239</v>
      </c>
      <c r="F63" s="2">
        <f>'[1]2019'!K63</f>
        <v>43731</v>
      </c>
      <c r="H63" s="3">
        <v>10000</v>
      </c>
      <c r="I63" s="3">
        <v>0</v>
      </c>
      <c r="J63" s="3" t="s">
        <v>5</v>
      </c>
      <c r="K63" s="3">
        <v>1</v>
      </c>
    </row>
    <row r="64" spans="1:11" x14ac:dyDescent="0.25">
      <c r="A64" s="3" t="s">
        <v>21</v>
      </c>
      <c r="B64" s="3" t="s">
        <v>240</v>
      </c>
      <c r="C64" s="3" t="s">
        <v>241</v>
      </c>
      <c r="D64" s="3" t="s">
        <v>242</v>
      </c>
      <c r="E64" s="3" t="s">
        <v>243</v>
      </c>
      <c r="F64" s="2">
        <f>'[1]2019'!K64</f>
        <v>43734</v>
      </c>
      <c r="H64" s="3">
        <v>1000</v>
      </c>
      <c r="I64" s="3">
        <v>0</v>
      </c>
      <c r="J64" s="3" t="s">
        <v>5</v>
      </c>
      <c r="K64" s="3">
        <v>1</v>
      </c>
    </row>
    <row r="65" spans="1:11" x14ac:dyDescent="0.25">
      <c r="A65" s="3" t="s">
        <v>21</v>
      </c>
      <c r="B65" s="3" t="s">
        <v>244</v>
      </c>
      <c r="C65" s="3" t="s">
        <v>245</v>
      </c>
      <c r="D65" s="3" t="s">
        <v>246</v>
      </c>
      <c r="E65" s="3" t="s">
        <v>243</v>
      </c>
      <c r="F65" s="2">
        <f>'[1]2019'!K65</f>
        <v>43734</v>
      </c>
      <c r="H65" s="3">
        <v>1000</v>
      </c>
      <c r="I65" s="3">
        <v>0</v>
      </c>
      <c r="J65" s="3" t="s">
        <v>5</v>
      </c>
      <c r="K65" s="3">
        <v>1</v>
      </c>
    </row>
    <row r="66" spans="1:11" x14ac:dyDescent="0.25">
      <c r="A66" s="3" t="s">
        <v>21</v>
      </c>
      <c r="B66" s="3" t="s">
        <v>247</v>
      </c>
      <c r="C66" s="3" t="s">
        <v>248</v>
      </c>
      <c r="D66" s="3" t="s">
        <v>249</v>
      </c>
      <c r="E66" s="3" t="s">
        <v>250</v>
      </c>
      <c r="F66" s="2">
        <f>'[1]2019'!K66</f>
        <v>43734</v>
      </c>
      <c r="H66" s="3">
        <v>19635.71</v>
      </c>
      <c r="I66" s="3">
        <v>0</v>
      </c>
      <c r="J66" s="3" t="s">
        <v>5</v>
      </c>
      <c r="K66" s="3">
        <v>1</v>
      </c>
    </row>
    <row r="67" spans="1:11" x14ac:dyDescent="0.25">
      <c r="A67" s="3" t="s">
        <v>16</v>
      </c>
      <c r="B67" s="3" t="s">
        <v>251</v>
      </c>
      <c r="C67" s="3" t="s">
        <v>193</v>
      </c>
      <c r="D67" s="3" t="s">
        <v>252</v>
      </c>
      <c r="E67" s="3" t="s">
        <v>253</v>
      </c>
      <c r="F67" s="2">
        <f>'[1]2019'!K67</f>
        <v>43766</v>
      </c>
      <c r="H67" s="3">
        <v>11000</v>
      </c>
      <c r="I67" s="3">
        <v>0</v>
      </c>
      <c r="J67" s="3" t="s">
        <v>5</v>
      </c>
      <c r="K67" s="3">
        <v>1</v>
      </c>
    </row>
    <row r="68" spans="1:11" x14ac:dyDescent="0.25">
      <c r="A68" s="3" t="s">
        <v>16</v>
      </c>
      <c r="B68" s="3" t="s">
        <v>254</v>
      </c>
      <c r="C68" s="3" t="s">
        <v>255</v>
      </c>
      <c r="D68" s="3" t="s">
        <v>256</v>
      </c>
      <c r="E68" s="3" t="s">
        <v>257</v>
      </c>
      <c r="F68" s="2">
        <f>'[1]2019'!K68</f>
        <v>43773</v>
      </c>
      <c r="H68" s="3">
        <v>20000</v>
      </c>
      <c r="I68" s="3">
        <v>0</v>
      </c>
      <c r="J68" s="3" t="s">
        <v>5</v>
      </c>
      <c r="K68" s="3">
        <v>1</v>
      </c>
    </row>
    <row r="69" spans="1:11" x14ac:dyDescent="0.25">
      <c r="A69" s="3" t="s">
        <v>16</v>
      </c>
      <c r="B69" s="3" t="s">
        <v>258</v>
      </c>
      <c r="C69" s="3" t="s">
        <v>259</v>
      </c>
      <c r="D69" s="3" t="s">
        <v>260</v>
      </c>
      <c r="E69" s="3" t="s">
        <v>261</v>
      </c>
      <c r="F69" s="2">
        <f>'[1]2019'!K69</f>
        <v>43773</v>
      </c>
      <c r="H69" s="3">
        <v>3500</v>
      </c>
      <c r="I69" s="3">
        <v>0</v>
      </c>
      <c r="J69" s="3" t="s">
        <v>5</v>
      </c>
      <c r="K69" s="3">
        <v>1</v>
      </c>
    </row>
    <row r="70" spans="1:11" x14ac:dyDescent="0.25">
      <c r="A70" s="3" t="s">
        <v>21</v>
      </c>
      <c r="B70" s="3" t="s">
        <v>262</v>
      </c>
      <c r="C70" s="3" t="s">
        <v>263</v>
      </c>
      <c r="D70" s="3" t="s">
        <v>264</v>
      </c>
      <c r="E70" s="3" t="s">
        <v>265</v>
      </c>
      <c r="F70" s="2">
        <f>'[1]2019'!K70</f>
        <v>43774</v>
      </c>
      <c r="H70" s="3">
        <v>20000</v>
      </c>
      <c r="I70" s="3">
        <v>0</v>
      </c>
      <c r="J70" s="3" t="s">
        <v>5</v>
      </c>
      <c r="K70" s="3">
        <v>1</v>
      </c>
    </row>
    <row r="71" spans="1:11" x14ac:dyDescent="0.25">
      <c r="A71" s="3" t="s">
        <v>16</v>
      </c>
      <c r="B71" s="3" t="s">
        <v>266</v>
      </c>
      <c r="C71" s="3" t="s">
        <v>39</v>
      </c>
      <c r="D71" s="3" t="s">
        <v>267</v>
      </c>
      <c r="E71" s="3" t="s">
        <v>268</v>
      </c>
      <c r="F71" s="2">
        <f>'[1]2019'!K71</f>
        <v>43774</v>
      </c>
      <c r="H71" s="3">
        <v>81700</v>
      </c>
      <c r="I71" s="3">
        <v>0</v>
      </c>
      <c r="J71" s="3" t="s">
        <v>6</v>
      </c>
      <c r="K71" s="3">
        <v>2</v>
      </c>
    </row>
    <row r="72" spans="1:11" x14ac:dyDescent="0.25">
      <c r="A72" s="3" t="s">
        <v>21</v>
      </c>
      <c r="B72" s="3" t="s">
        <v>269</v>
      </c>
      <c r="C72" s="3" t="s">
        <v>270</v>
      </c>
      <c r="D72" s="3" t="s">
        <v>271</v>
      </c>
      <c r="E72" s="3" t="s">
        <v>272</v>
      </c>
      <c r="F72" s="2">
        <f>'[1]2019'!K72</f>
        <v>43776</v>
      </c>
      <c r="H72" s="3">
        <v>5000</v>
      </c>
      <c r="I72" s="3">
        <v>2659.42</v>
      </c>
      <c r="J72" s="3" t="s">
        <v>5</v>
      </c>
      <c r="K72" s="3">
        <v>1</v>
      </c>
    </row>
    <row r="73" spans="1:11" x14ac:dyDescent="0.25">
      <c r="A73" s="3" t="s">
        <v>16</v>
      </c>
      <c r="B73" s="3" t="s">
        <v>273</v>
      </c>
      <c r="C73" s="3" t="s">
        <v>248</v>
      </c>
      <c r="D73" s="3" t="s">
        <v>274</v>
      </c>
      <c r="E73" s="3" t="s">
        <v>275</v>
      </c>
      <c r="F73" s="2">
        <f>'[1]2019'!K73</f>
        <v>43608</v>
      </c>
      <c r="H73" s="3">
        <v>39900</v>
      </c>
      <c r="I73" s="3">
        <v>7783.44</v>
      </c>
      <c r="J73" s="3" t="s">
        <v>5</v>
      </c>
      <c r="K73" s="3">
        <v>1</v>
      </c>
    </row>
    <row r="74" spans="1:11" x14ac:dyDescent="0.25">
      <c r="A74" s="3" t="s">
        <v>21</v>
      </c>
      <c r="B74" s="3" t="s">
        <v>276</v>
      </c>
      <c r="C74" s="3" t="s">
        <v>248</v>
      </c>
      <c r="D74" s="3" t="s">
        <v>277</v>
      </c>
      <c r="E74" s="3" t="s">
        <v>278</v>
      </c>
      <c r="F74" s="2">
        <f>'[1]2019'!K74</f>
        <v>43608</v>
      </c>
      <c r="H74" s="3">
        <v>39900</v>
      </c>
      <c r="I74" s="3">
        <v>7783.44</v>
      </c>
      <c r="J74" s="3" t="s">
        <v>5</v>
      </c>
      <c r="K74" s="3">
        <v>1</v>
      </c>
    </row>
    <row r="75" spans="1:11" x14ac:dyDescent="0.25">
      <c r="A75" s="3" t="s">
        <v>16</v>
      </c>
      <c r="B75" s="3" t="s">
        <v>279</v>
      </c>
      <c r="C75" s="3" t="s">
        <v>280</v>
      </c>
      <c r="D75" s="3" t="s">
        <v>281</v>
      </c>
      <c r="E75" s="3" t="s">
        <v>282</v>
      </c>
      <c r="F75" s="2">
        <f>'[1]2019'!K75</f>
        <v>43780</v>
      </c>
      <c r="H75" s="3">
        <v>39900</v>
      </c>
      <c r="I75" s="3">
        <v>0</v>
      </c>
      <c r="J75" s="3" t="s">
        <v>5</v>
      </c>
      <c r="K75" s="3">
        <v>1</v>
      </c>
    </row>
    <row r="76" spans="1:11" x14ac:dyDescent="0.25">
      <c r="A76" s="3" t="s">
        <v>16</v>
      </c>
      <c r="B76" s="3" t="s">
        <v>283</v>
      </c>
      <c r="C76" s="3" t="s">
        <v>284</v>
      </c>
      <c r="D76" s="3" t="s">
        <v>285</v>
      </c>
      <c r="E76" s="3" t="s">
        <v>286</v>
      </c>
      <c r="F76" s="2">
        <f>'[1]2019'!K76</f>
        <v>43780</v>
      </c>
      <c r="H76" s="3">
        <v>39900</v>
      </c>
      <c r="I76" s="3">
        <v>5827.94</v>
      </c>
      <c r="J76" s="3" t="s">
        <v>5</v>
      </c>
      <c r="K76" s="3">
        <v>1</v>
      </c>
    </row>
    <row r="77" spans="1:11" x14ac:dyDescent="0.25">
      <c r="A77" s="3" t="s">
        <v>21</v>
      </c>
      <c r="B77" s="3" t="s">
        <v>287</v>
      </c>
      <c r="C77" s="3" t="s">
        <v>288</v>
      </c>
      <c r="D77" s="3" t="s">
        <v>289</v>
      </c>
      <c r="E77" s="3" t="s">
        <v>290</v>
      </c>
      <c r="F77" s="2">
        <f>'[1]2019'!K77</f>
        <v>43781</v>
      </c>
      <c r="H77" s="3">
        <v>39000</v>
      </c>
      <c r="I77" s="3">
        <v>0</v>
      </c>
      <c r="J77" s="3" t="s">
        <v>5</v>
      </c>
      <c r="K77" s="3">
        <v>1</v>
      </c>
    </row>
    <row r="78" spans="1:11" x14ac:dyDescent="0.25">
      <c r="A78" s="3" t="s">
        <v>21</v>
      </c>
      <c r="B78" s="3" t="s">
        <v>291</v>
      </c>
      <c r="C78" s="3" t="s">
        <v>292</v>
      </c>
      <c r="D78" s="3" t="s">
        <v>293</v>
      </c>
      <c r="E78" s="3" t="s">
        <v>294</v>
      </c>
      <c r="F78" s="2">
        <f>'[1]2019'!K78</f>
        <v>43781</v>
      </c>
      <c r="H78" s="3">
        <v>20000</v>
      </c>
      <c r="I78" s="3">
        <v>0</v>
      </c>
      <c r="J78" s="3" t="s">
        <v>5</v>
      </c>
      <c r="K78" s="3">
        <v>1</v>
      </c>
    </row>
    <row r="79" spans="1:11" x14ac:dyDescent="0.25">
      <c r="A79" s="3" t="s">
        <v>21</v>
      </c>
      <c r="B79" s="3" t="s">
        <v>295</v>
      </c>
      <c r="C79" s="3" t="s">
        <v>39</v>
      </c>
      <c r="D79" s="3" t="s">
        <v>296</v>
      </c>
      <c r="E79" s="3" t="s">
        <v>297</v>
      </c>
      <c r="F79" s="2">
        <f>'[1]2019'!K79</f>
        <v>43782</v>
      </c>
      <c r="H79" s="3">
        <v>138700</v>
      </c>
      <c r="I79" s="3">
        <v>0</v>
      </c>
      <c r="J79" s="3" t="s">
        <v>6</v>
      </c>
      <c r="K79" s="3">
        <v>3</v>
      </c>
    </row>
    <row r="80" spans="1:11" x14ac:dyDescent="0.25">
      <c r="A80" s="3" t="s">
        <v>16</v>
      </c>
      <c r="B80" s="3" t="s">
        <v>298</v>
      </c>
      <c r="C80" s="3" t="s">
        <v>35</v>
      </c>
      <c r="D80" s="3" t="s">
        <v>299</v>
      </c>
      <c r="E80" s="3" t="s">
        <v>300</v>
      </c>
      <c r="F80" s="2">
        <f>'[1]2019'!K80</f>
        <v>43787</v>
      </c>
      <c r="H80" s="3">
        <v>112642.41</v>
      </c>
      <c r="I80" s="3">
        <v>0</v>
      </c>
      <c r="J80" s="3" t="s">
        <v>9</v>
      </c>
      <c r="K80" s="3">
        <v>1</v>
      </c>
    </row>
    <row r="81" spans="1:11" x14ac:dyDescent="0.25">
      <c r="A81" s="3" t="s">
        <v>21</v>
      </c>
      <c r="B81" s="3" t="s">
        <v>301</v>
      </c>
      <c r="C81" s="3" t="s">
        <v>302</v>
      </c>
      <c r="D81" s="3" t="s">
        <v>303</v>
      </c>
      <c r="E81" s="3" t="s">
        <v>304</v>
      </c>
      <c r="F81" s="2">
        <f>'[1]2019'!K81</f>
        <v>43791</v>
      </c>
      <c r="H81" s="3">
        <v>20000</v>
      </c>
      <c r="I81" s="3">
        <v>0</v>
      </c>
      <c r="J81" s="3" t="s">
        <v>5</v>
      </c>
      <c r="K81" s="3">
        <v>1</v>
      </c>
    </row>
    <row r="82" spans="1:11" x14ac:dyDescent="0.25">
      <c r="A82" s="3" t="s">
        <v>21</v>
      </c>
      <c r="B82" s="3" t="s">
        <v>305</v>
      </c>
      <c r="C82" s="3" t="s">
        <v>306</v>
      </c>
      <c r="D82" s="3" t="s">
        <v>307</v>
      </c>
      <c r="E82" s="3" t="s">
        <v>308</v>
      </c>
      <c r="F82" s="2">
        <f>'[1]2019'!K82</f>
        <v>43794</v>
      </c>
      <c r="H82" s="3">
        <v>5000</v>
      </c>
      <c r="I82" s="3">
        <v>0</v>
      </c>
      <c r="J82" s="3" t="s">
        <v>5</v>
      </c>
      <c r="K82" s="3">
        <v>1</v>
      </c>
    </row>
    <row r="83" spans="1:11" x14ac:dyDescent="0.25">
      <c r="A83" s="3" t="s">
        <v>16</v>
      </c>
      <c r="B83" s="3" t="s">
        <v>309</v>
      </c>
      <c r="C83" s="3" t="s">
        <v>310</v>
      </c>
      <c r="D83" s="3" t="s">
        <v>311</v>
      </c>
      <c r="E83" s="3" t="s">
        <v>312</v>
      </c>
      <c r="F83" s="2">
        <f>'[1]2019'!K83</f>
        <v>43793</v>
      </c>
      <c r="H83" s="3">
        <v>0</v>
      </c>
      <c r="I83" s="3">
        <v>0</v>
      </c>
      <c r="J83" s="3" t="s">
        <v>5</v>
      </c>
      <c r="K83" s="3">
        <v>1</v>
      </c>
    </row>
    <row r="84" spans="1:11" x14ac:dyDescent="0.25">
      <c r="A84" s="3" t="s">
        <v>16</v>
      </c>
      <c r="B84" s="3" t="s">
        <v>313</v>
      </c>
      <c r="C84" s="3" t="s">
        <v>314</v>
      </c>
      <c r="D84" s="3" t="s">
        <v>315</v>
      </c>
      <c r="E84" s="3" t="s">
        <v>316</v>
      </c>
      <c r="F84" s="2">
        <f>'[1]2019'!K84</f>
        <v>43797</v>
      </c>
      <c r="H84" s="3">
        <v>18200</v>
      </c>
      <c r="I84" s="3">
        <v>0</v>
      </c>
      <c r="J84" s="3" t="s">
        <v>5</v>
      </c>
      <c r="K84" s="3">
        <v>1</v>
      </c>
    </row>
    <row r="85" spans="1:11" x14ac:dyDescent="0.25">
      <c r="A85" s="3" t="s">
        <v>21</v>
      </c>
      <c r="B85" s="3" t="s">
        <v>317</v>
      </c>
      <c r="C85" s="3" t="s">
        <v>318</v>
      </c>
      <c r="D85" s="3" t="s">
        <v>319</v>
      </c>
      <c r="E85" s="3" t="s">
        <v>320</v>
      </c>
      <c r="F85" s="2">
        <f>'[1]2019'!K85</f>
        <v>43802</v>
      </c>
      <c r="H85" s="3">
        <v>3496</v>
      </c>
      <c r="I85" s="3">
        <v>0</v>
      </c>
      <c r="J85" s="3" t="s">
        <v>5</v>
      </c>
      <c r="K85" s="3">
        <v>1</v>
      </c>
    </row>
    <row r="86" spans="1:11" x14ac:dyDescent="0.25">
      <c r="A86" s="3" t="s">
        <v>21</v>
      </c>
      <c r="B86" s="3" t="s">
        <v>321</v>
      </c>
      <c r="C86" s="3" t="s">
        <v>322</v>
      </c>
      <c r="D86" s="3" t="s">
        <v>323</v>
      </c>
      <c r="E86" s="3" t="s">
        <v>324</v>
      </c>
      <c r="F86" s="2">
        <f>'[1]2019'!K86</f>
        <v>43812</v>
      </c>
      <c r="G86" s="2">
        <f>'[1]2019'!L86</f>
        <v>43496</v>
      </c>
      <c r="H86" s="3">
        <v>1410</v>
      </c>
      <c r="I86" s="3">
        <v>0</v>
      </c>
      <c r="J86" s="3" t="s">
        <v>5</v>
      </c>
      <c r="K86" s="3">
        <v>1</v>
      </c>
    </row>
    <row r="87" spans="1:11" x14ac:dyDescent="0.25">
      <c r="A87" s="3" t="s">
        <v>7</v>
      </c>
      <c r="B87" s="3" t="s">
        <v>325</v>
      </c>
      <c r="C87" s="3" t="s">
        <v>326</v>
      </c>
      <c r="D87" s="3" t="s">
        <v>7</v>
      </c>
      <c r="E87" s="3" t="s">
        <v>327</v>
      </c>
      <c r="F87" s="2">
        <f>'[1]2019'!K87</f>
        <v>43800</v>
      </c>
      <c r="G87" s="2">
        <f>'[1]2019'!L87</f>
        <v>44166</v>
      </c>
      <c r="H87" s="3">
        <v>1000</v>
      </c>
      <c r="I87" s="3">
        <v>0</v>
      </c>
      <c r="J87" s="3" t="s">
        <v>5</v>
      </c>
      <c r="K87" s="3">
        <v>1</v>
      </c>
    </row>
    <row r="88" spans="1:11" x14ac:dyDescent="0.25">
      <c r="A88" s="3" t="s">
        <v>16</v>
      </c>
      <c r="B88" s="3" t="s">
        <v>328</v>
      </c>
      <c r="C88" s="3" t="s">
        <v>142</v>
      </c>
      <c r="D88" s="3" t="s">
        <v>329</v>
      </c>
      <c r="E88" s="3" t="s">
        <v>330</v>
      </c>
      <c r="F88" s="2">
        <f>'[1]2019'!K88</f>
        <v>43822</v>
      </c>
      <c r="H88" s="3">
        <v>39900</v>
      </c>
      <c r="I88" s="3">
        <v>0</v>
      </c>
      <c r="J88" s="3" t="s">
        <v>5</v>
      </c>
      <c r="K88" s="3">
        <v>1</v>
      </c>
    </row>
    <row r="89" spans="1:11" x14ac:dyDescent="0.25">
      <c r="A89" s="3" t="s">
        <v>16</v>
      </c>
      <c r="B89" s="3" t="s">
        <v>331</v>
      </c>
      <c r="C89" s="3" t="s">
        <v>332</v>
      </c>
      <c r="D89" s="3" t="s">
        <v>10</v>
      </c>
      <c r="E89" s="3" t="s">
        <v>327</v>
      </c>
      <c r="F89" s="2">
        <f>'[1]2019'!K89</f>
        <v>43799</v>
      </c>
      <c r="H89" s="3">
        <v>5000</v>
      </c>
      <c r="I89" s="3">
        <v>0</v>
      </c>
      <c r="J89" s="3" t="s">
        <v>5</v>
      </c>
      <c r="K89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Dimida</dc:creator>
  <cp:lastModifiedBy>Riccardo Dimida</cp:lastModifiedBy>
  <dcterms:created xsi:type="dcterms:W3CDTF">2020-06-29T14:44:28Z</dcterms:created>
  <dcterms:modified xsi:type="dcterms:W3CDTF">2020-06-29T15:56:39Z</dcterms:modified>
</cp:coreProperties>
</file>